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eoff.white\Downloads\"/>
    </mc:Choice>
  </mc:AlternateContent>
  <xr:revisionPtr revIDLastSave="0" documentId="8_{46F6F74F-360D-4CB1-AB8E-FF7E3FA8EA25}" xr6:coauthVersionLast="47" xr6:coauthVersionMax="47" xr10:uidLastSave="{00000000-0000-0000-0000-000000000000}"/>
  <bookViews>
    <workbookView xWindow="2304" yWindow="2304" windowWidth="17280" windowHeight="8964" tabRatio="737" activeTab="7" xr2:uid="{3F21E905-0B5E-431A-8067-D4B6580501B9}"/>
  </bookViews>
  <sheets>
    <sheet name="Coverindex" sheetId="34" r:id="rId1"/>
    <sheet name="SOCI" sheetId="35" r:id="rId2"/>
    <sheet name="SoFP" sheetId="36" r:id="rId3"/>
    <sheet name="SoCE" sheetId="37" r:id="rId4"/>
    <sheet name="SoCF" sheetId="38" r:id="rId5"/>
    <sheet name="SFA" sheetId="39" r:id="rId6"/>
    <sheet name="Index of Notes" sheetId="145" r:id="rId7"/>
    <sheet name="Basis of Prep - 3 and 4" sheetId="40" r:id="rId8"/>
    <sheet name="Rev &amp; Exp" sheetId="42" r:id="rId9"/>
    <sheet name="Cash" sheetId="44" r:id="rId10"/>
    <sheet name="Trade and Other Receivables" sheetId="95" r:id="rId11"/>
    <sheet name="Other Assets" sheetId="139" r:id="rId12"/>
    <sheet name="PPE" sheetId="45" r:id="rId13"/>
    <sheet name="PPE AASB13" sheetId="63" r:id="rId14"/>
    <sheet name="Infrastructure" sheetId="47" r:id="rId15"/>
    <sheet name="Infr.AASB13" sheetId="64" r:id="rId16"/>
    <sheet name="Fixed Assets Depreciation" sheetId="110" r:id="rId17"/>
    <sheet name="Fixed Assets SAP" sheetId="49" r:id="rId18"/>
    <sheet name="Leases" sheetId="130" r:id="rId19"/>
    <sheet name="Inv. Prop" sheetId="113" r:id="rId20"/>
    <sheet name="Intangible Assets" sheetId="142" r:id="rId21"/>
    <sheet name="Trade and Other Payables" sheetId="131" r:id="rId22"/>
    <sheet name="Other Liabilities" sheetId="163" r:id="rId23"/>
    <sheet name="Borrowings" sheetId="149" r:id="rId24"/>
    <sheet name="Employee Related Provisions" sheetId="96" r:id="rId25"/>
    <sheet name="Other Provisions" sheetId="122" r:id="rId26"/>
    <sheet name="Reval Surpl" sheetId="102" r:id="rId27"/>
    <sheet name="Other Items" sheetId="61" r:id="rId28"/>
    <sheet name="Contingent Liabilities" sheetId="97" r:id="rId29"/>
    <sheet name="KMP" sheetId="51" r:id="rId30"/>
    <sheet name="Joint Arrangements" sheetId="165" r:id="rId31"/>
    <sheet name="Investment in Associates" sheetId="99" r:id="rId32"/>
    <sheet name="Post Balance Date" sheetId="120" r:id="rId33"/>
    <sheet name="Other MAP" sheetId="90" r:id="rId34"/>
    <sheet name="Rates" sheetId="50" r:id="rId35"/>
    <sheet name="Surplus,Deficit" sheetId="54" r:id="rId36"/>
    <sheet name="Borrowing and Lease Liabilities" sheetId="150" r:id="rId37"/>
    <sheet name="Reserve accounts" sheetId="65" r:id="rId38"/>
    <sheet name="Trust" sheetId="93" r:id="rId39"/>
  </sheets>
  <definedNames>
    <definedName name="_xlnm._FilterDatabase" localSheetId="7" hidden="1">'Basis of Prep - 3 and 4'!$A$4:$F$40</definedName>
    <definedName name="_xlnm._FilterDatabase" localSheetId="36" hidden="1">'Borrowing and Lease Liabilities'!$A$1:$S$94</definedName>
    <definedName name="_xlnm._FilterDatabase" localSheetId="23" hidden="1">Borrowings!$A$4:$K$77</definedName>
    <definedName name="_xlnm._FilterDatabase" localSheetId="9" hidden="1">Cash!$A$1:$L$228</definedName>
    <definedName name="_xlnm._FilterDatabase" localSheetId="28" hidden="1">'Contingent Liabilities'!$A$4:$D$34</definedName>
    <definedName name="_xlnm._FilterDatabase" localSheetId="0" hidden="1">Coverindex!$A$1:$I$82</definedName>
    <definedName name="_xlnm._FilterDatabase" localSheetId="24" hidden="1">'Employee Related Provisions'!$A$4:$I$67</definedName>
    <definedName name="_xlnm._FilterDatabase" localSheetId="16" hidden="1">'Fixed Assets Depreciation'!$A$6:$I$49</definedName>
    <definedName name="_xlnm._FilterDatabase" localSheetId="17" hidden="1">'Fixed Assets SAP'!$A$4:$F$63</definedName>
    <definedName name="_xlnm._FilterDatabase" localSheetId="15" hidden="1">Infr.AASB13!$A$4:$M$28</definedName>
    <definedName name="_xlnm._FilterDatabase" localSheetId="14" hidden="1">Infrastructure!$A$5:$K$42</definedName>
    <definedName name="_xlnm._FilterDatabase" localSheetId="20" hidden="1">'Intangible Assets'!$A$4:$G$44</definedName>
    <definedName name="_xlnm._FilterDatabase" localSheetId="19" hidden="1">'Inv. Prop'!$A$4:$J$49</definedName>
    <definedName name="_xlnm._FilterDatabase" localSheetId="31" hidden="1">'Investment in Associates'!$A$4:$I$134</definedName>
    <definedName name="_xlnm._FilterDatabase" localSheetId="30" hidden="1">'Joint Arrangements'!$A$4:$I$68</definedName>
    <definedName name="_xlnm._FilterDatabase" localSheetId="29" hidden="1">KMP!$A$4:$I$112</definedName>
    <definedName name="_xlnm._FilterDatabase" localSheetId="18" hidden="1">Leases!$A$1:$K$102</definedName>
    <definedName name="_xlnm._FilterDatabase" localSheetId="11" hidden="1">'Other Assets'!$A$1:$I$46</definedName>
    <definedName name="_xlnm._FilterDatabase" localSheetId="27" hidden="1">'Other Items'!$A$4:$H$33</definedName>
    <definedName name="_xlnm._FilterDatabase" localSheetId="22" hidden="1">'Other Liabilities'!$A$4:$H$58</definedName>
    <definedName name="_xlnm._FilterDatabase" localSheetId="33" hidden="1">'Other MAP'!$A$4:$F$85</definedName>
    <definedName name="_xlnm._FilterDatabase" localSheetId="25" hidden="1">'Other Provisions'!$A$5:$F$26</definedName>
    <definedName name="_xlnm._FilterDatabase" localSheetId="32" hidden="1">'Post Balance Date'!$A$4:$E$12</definedName>
    <definedName name="_xlnm._FilterDatabase" localSheetId="12" hidden="1">PPE!$A$5:$T$52</definedName>
    <definedName name="_xlnm._FilterDatabase" localSheetId="13" hidden="1">'PPE AASB13'!$A$4:$M$22</definedName>
    <definedName name="_xlnm._FilterDatabase" localSheetId="34" hidden="1">Rates!$A$5:$R$43</definedName>
    <definedName name="_xlnm._FilterDatabase" localSheetId="37" hidden="1">'Reserve accounts'!$A$4:$S$46</definedName>
    <definedName name="_xlnm._FilterDatabase" localSheetId="8" hidden="1">'Rev &amp; Exp'!$A$1:$I$117</definedName>
    <definedName name="_xlnm._FilterDatabase" localSheetId="26" hidden="1">'Reval Surpl'!$A$5:$K$30</definedName>
    <definedName name="_xlnm._FilterDatabase" localSheetId="5" hidden="1">SFA!$A$1:$H$78</definedName>
    <definedName name="_xlnm._FilterDatabase" localSheetId="3" hidden="1">SoCE!$A$1:$H$35</definedName>
    <definedName name="_xlnm._FilterDatabase" localSheetId="4" hidden="1">SoCF!$A$1:$F$53</definedName>
    <definedName name="_xlnm._FilterDatabase" localSheetId="1" hidden="1">SOCI!$A$1:$G$59</definedName>
    <definedName name="_xlnm._FilterDatabase" localSheetId="2" hidden="1">SoFP!$A$1:$F$57</definedName>
    <definedName name="_xlnm._FilterDatabase" localSheetId="35" hidden="1">'Surplus,Deficit'!$A$1:$G$79</definedName>
    <definedName name="_xlnm._FilterDatabase" localSheetId="21" hidden="1">'Trade and Other Payables'!$A$4:$G$37</definedName>
    <definedName name="_xlnm._FilterDatabase" localSheetId="10" hidden="1">'Trade and Other Receivables'!$A$1:$J$104</definedName>
    <definedName name="_xlnm._FilterDatabase" localSheetId="38" hidden="1">Trust!$A$4:$I$18</definedName>
    <definedName name="_xlcn.WorksheetConnection_SoCBudget2015_16Data06072015.xlsxTable11" hidden="1">#REF!</definedName>
    <definedName name="INI_Borrowings_UnsDebUserDefined1Budget_PY" hidden="1">#REF!</definedName>
    <definedName name="INI_Borrowings_UnsDebUserDefined2Budget_PY" hidden="1">#REF!</definedName>
    <definedName name="INI_Borrowings_UnsDebUserDefined3Budget_PY" hidden="1">#REF!</definedName>
    <definedName name="INI_Borrowings_UnsDebUserDefined4Budget_PY" hidden="1">#REF!</definedName>
    <definedName name="INI_Borrowings_UnsDebUserDefined5Budget_PY" hidden="1">#REF!</definedName>
    <definedName name="INI_LGAD_GROperatingEducationandwelfareBudget_CY" hidden="1">#REF!</definedName>
    <definedName name="INI_LGAD_GROperatingEducationandwelfareBudget_PY" hidden="1">#REF!</definedName>
    <definedName name="INI_LGAD_GROperatingGeneralpurposefundingBudget_CY" hidden="1">#REF!</definedName>
    <definedName name="INI_LGAD_GROperatingGeneralpurposefundingBudget_PY" hidden="1">#REF!</definedName>
    <definedName name="INI_LGAD_GROperatingGovernanceBudget_CY" hidden="1">#REF!</definedName>
    <definedName name="INI_LGAD_GROperatingGovernanceBudget_PY" hidden="1">#REF!</definedName>
    <definedName name="INI_LGAD_GROperatingHealthBudget_CY" hidden="1">#REF!</definedName>
    <definedName name="INI_LGAD_GROperatingHealthBudget_PY" hidden="1">#REF!</definedName>
    <definedName name="INI_LGAD_GROperatingLaworderpublicsafetyBudget_CY" hidden="1">#REF!</definedName>
    <definedName name="INI_LGAD_GROperatingLaworderpublicsafetyBudget_PY" hidden="1">#REF!</definedName>
    <definedName name="INI_NCA_AddDeveloperContribActual_CY" hidden="1">#REF!</definedName>
    <definedName name="INI_NCA_AddDeveloperContribBudget_PY" hidden="1">#REF!</definedName>
    <definedName name="INI_NCA_AddUnspentGrantsActual_CY" hidden="1">#REF!</definedName>
    <definedName name="INI_NCA_AddUnspentGrantsBudget_PY" hidden="1">#REF!</definedName>
    <definedName name="INI_NCA_AddUserDefined1StartBudget_CY" hidden="1">#REF!</definedName>
    <definedName name="INI_NCA_ShortTermBorrowingsStartBudget_CY" hidden="1">#REF!</definedName>
    <definedName name="INI_OpContributionCALiabilityCurrent1_CY" hidden="1">#REF!</definedName>
    <definedName name="INI_OpContributionCALiabilityCurrent10_CY" hidden="1">#REF!</definedName>
    <definedName name="INI_OpContributionCALiabilityCurrent11_CY" hidden="1">#REF!</definedName>
    <definedName name="INI_OpContributionCALiabilityCurrent12_CY" hidden="1">#REF!</definedName>
    <definedName name="INI_OpContributionCALiabilityCurrent13_CY" hidden="1">#REF!</definedName>
    <definedName name="INI_OpContributionCALiabilityCurrent14_CY" hidden="1">#REF!</definedName>
    <definedName name="INI_OpContributionCALiabilityCurrent15_CY" hidden="1">#REF!</definedName>
    <definedName name="INI_OpContributionCALiabilityCurrent2_CY" hidden="1">#REF!</definedName>
    <definedName name="INI_OpContributionCALiabilityCurrent3_CY" hidden="1">#REF!</definedName>
    <definedName name="INI_OpContributionCALiabilityCurrent4_CY" hidden="1">#REF!</definedName>
    <definedName name="INI_OpContributionCALiabilityCurrent5_CY" hidden="1">#REF!</definedName>
    <definedName name="INI_OpContributionCALiabilityCurrent6_CY" hidden="1">#REF!</definedName>
    <definedName name="INI_OpContributionCALiabilityCurrent7_CY" hidden="1">#REF!</definedName>
    <definedName name="INI_OpContributionCALiabilityCurrent8_CY" hidden="1">#REF!</definedName>
    <definedName name="INI_OpContributionCALiabilityCurrent9_CY" hidden="1">#REF!</definedName>
    <definedName name="INI_OpContributionCALiabilityIncrease1_CY" hidden="1">#REF!</definedName>
    <definedName name="INI_OpContributionCALiabilityIncrease10_CY" hidden="1">#REF!</definedName>
    <definedName name="INI_OpContributionCALiabilityIncrease11_CY" hidden="1">#REF!</definedName>
    <definedName name="INI_OpContributionCALiabilityIncrease12_CY" hidden="1">#REF!</definedName>
    <definedName name="INI_OpContributionCALiabilityIncrease13_CY" hidden="1">#REF!</definedName>
    <definedName name="INI_OpContributionCALiabilityIncrease14_CY" hidden="1">#REF!</definedName>
    <definedName name="INI_OpContributionCALiabilityIncrease15_CY" hidden="1">#REF!</definedName>
    <definedName name="INI_OpContributionCALiabilityIncrease2_CY" hidden="1">#REF!</definedName>
    <definedName name="INI_OpContributionCALiabilityIncrease3_CY" hidden="1">#REF!</definedName>
    <definedName name="INI_OpContributionCALiabilityIncrease4_CY" hidden="1">#REF!</definedName>
    <definedName name="INI_OpContributionCALiabilityIncrease5_CY" hidden="1">#REF!</definedName>
    <definedName name="INI_OpContributionCALiabilityIncrease6_CY" hidden="1">#REF!</definedName>
    <definedName name="INI_OpContributionCALiabilityIncrease7_CY" hidden="1">#REF!</definedName>
    <definedName name="INI_OpContributionCALiabilityIncrease8_CY" hidden="1">#REF!</definedName>
    <definedName name="INI_OpContributionCALiabilityIncrease9_CY" hidden="1">#REF!</definedName>
    <definedName name="INI_OpContributionCALiabilityOpening1_CY" hidden="1">#REF!</definedName>
    <definedName name="INI_OpContributionCALiabilityOpening10_CY" hidden="1">#REF!</definedName>
    <definedName name="INI_OpContributionCALiabilityOpening11_CY" hidden="1">#REF!</definedName>
    <definedName name="INI_OpContributionCALiabilityOpening12_CY" hidden="1">#REF!</definedName>
    <definedName name="INI_OpContributionCALiabilityOpening13_CY" hidden="1">#REF!</definedName>
    <definedName name="INI_OpContributionCALiabilityOpening14_CY" hidden="1">#REF!</definedName>
    <definedName name="INI_OpContributionCALiabilityOpening15_CY" hidden="1">#REF!</definedName>
    <definedName name="INI_OpContributionCALiabilityOpening2_CY" hidden="1">#REF!</definedName>
    <definedName name="INI_OpContributionCALiabilityOpening3_CY" hidden="1">#REF!</definedName>
    <definedName name="INI_OpContributionCALiabilityOpening4_CY" hidden="1">#REF!</definedName>
    <definedName name="INI_OpContributionCALiabilityOpening5_CY" hidden="1">#REF!</definedName>
    <definedName name="INI_OpContributionCALiabilityOpening6_CY" hidden="1">#REF!</definedName>
    <definedName name="INI_OpContributionCALiabilityOpening7_CY" hidden="1">#REF!</definedName>
    <definedName name="INI_OpContributionCALiabilityOpening8_CY" hidden="1">#REF!</definedName>
    <definedName name="INI_OpContributionCALiabilityOpening9_CY" hidden="1">#REF!</definedName>
    <definedName name="INI_OpContributionCALiabilityReduction1_CY" hidden="1">#REF!</definedName>
    <definedName name="INI_OpContributionCALiabilityReduction10_CY" hidden="1">#REF!</definedName>
    <definedName name="INI_OpContributionCALiabilityReduction11_CY" hidden="1">#REF!</definedName>
    <definedName name="INI_OpContributionCALiabilityReduction12_CY" hidden="1">#REF!</definedName>
    <definedName name="INI_OpContributionCALiabilityReduction13_CY" hidden="1">#REF!</definedName>
    <definedName name="INI_OpContributionCALiabilityReduction14_CY" hidden="1">#REF!</definedName>
    <definedName name="INI_OpContributionCALiabilityReduction15_CY" hidden="1">#REF!</definedName>
    <definedName name="INI_OpContributionCALiabilityReduction2_CY" hidden="1">#REF!</definedName>
    <definedName name="INI_OpContributionCALiabilityReduction3_CY" hidden="1">#REF!</definedName>
    <definedName name="INI_OpContributionCALiabilityReduction4_CY" hidden="1">#REF!</definedName>
    <definedName name="INI_OpContributionCALiabilityReduction5_CY" hidden="1">#REF!</definedName>
    <definedName name="INI_OpContributionCALiabilityReduction6_CY" hidden="1">#REF!</definedName>
    <definedName name="INI_OpContributionCALiabilityReduction7_CY" hidden="1">#REF!</definedName>
    <definedName name="INI_OpContributionCALiabilityReduction8_CY" hidden="1">#REF!</definedName>
    <definedName name="INI_OpContributionCALiabilityReduction9_CY" hidden="1">#REF!</definedName>
    <definedName name="INI_OpContributionCARevenueAdoptedBudgetAmendments1_CY" hidden="1">#REF!</definedName>
    <definedName name="INI_OpContributionCARevenueAdoptedBudgetAmendments10_CY" hidden="1">#REF!</definedName>
    <definedName name="INI_OpContributionCARevenueAdoptedBudgetAmendments11_CY" hidden="1">#REF!</definedName>
    <definedName name="INI_OpContributionCARevenueAdoptedBudgetAmendments12_CY" hidden="1">#REF!</definedName>
    <definedName name="INI_OpContributionCARevenueAdoptedBudgetAmendments13_CY" hidden="1">#REF!</definedName>
    <definedName name="INI_OpContributionCARevenueAdoptedBudgetAmendments14_CY" hidden="1">#REF!</definedName>
    <definedName name="INI_OpContributionCARevenueAdoptedBudgetAmendments15_CY" hidden="1">#REF!</definedName>
    <definedName name="INI_OpContributionCARevenueAdoptedBudgetAmendments2_CY" hidden="1">#REF!</definedName>
    <definedName name="INI_OpContributionCARevenueAdoptedBudgetAmendments3_CY" hidden="1">#REF!</definedName>
    <definedName name="INI_OpContributionCARevenueAdoptedBudgetAmendments4_CY" hidden="1">#REF!</definedName>
    <definedName name="INI_OpContributionCARevenueAdoptedBudgetAmendments5_CY" hidden="1">#REF!</definedName>
    <definedName name="INI_OpContributionCARevenueAdoptedBudgetAmendments6_CY" hidden="1">#REF!</definedName>
    <definedName name="INI_OpContributionCARevenueAdoptedBudgetAmendments7_CY" hidden="1">#REF!</definedName>
    <definedName name="INI_OpContributionCARevenueAdoptedBudgetAmendments8_CY" hidden="1">#REF!</definedName>
    <definedName name="INI_OpContributionCARevenueAdoptedBudgetAmendments9_CY" hidden="1">#REF!</definedName>
    <definedName name="INI_OpContributionCARevenueBudgetVariation1_CY" hidden="1">#REF!</definedName>
    <definedName name="INI_OpContributionCARevenueBudgetVariation10_CY" hidden="1">#REF!</definedName>
    <definedName name="INI_OpContributionCARevenueBudgetVariation11_CY" hidden="1">#REF!</definedName>
    <definedName name="INI_OpContributionCARevenueBudgetVariation12_CY" hidden="1">#REF!</definedName>
    <definedName name="INI_OpContributionCARevenueBudgetVariation13_CY" hidden="1">#REF!</definedName>
    <definedName name="INI_OpContributionCARevenueBudgetVariation14_CY" hidden="1">#REF!</definedName>
    <definedName name="INI_OpContributionCARevenueBudgetVariation15_CY" hidden="1">#REF!</definedName>
    <definedName name="INI_OpContributionCARevenueBudgetVariation2_CY" hidden="1">#REF!</definedName>
    <definedName name="INI_OpContributionCARevenueBudgetVariation3_CY" hidden="1">#REF!</definedName>
    <definedName name="INI_OpContributionCARevenueBudgetVariation4_CY" hidden="1">#REF!</definedName>
    <definedName name="INI_OpContributionCARevenueBudgetVariation5_CY" hidden="1">#REF!</definedName>
    <definedName name="INI_OpContributionCARevenueBudgetVariation6_CY" hidden="1">#REF!</definedName>
    <definedName name="INI_OpContributionCARevenueBudgetVariation7_CY" hidden="1">#REF!</definedName>
    <definedName name="INI_OpContributionCARevenueBudgetVariation8_CY" hidden="1">#REF!</definedName>
    <definedName name="INI_OpContributionCARevenueBudgetVariation9_CY" hidden="1">#REF!</definedName>
    <definedName name="INI_OpContributionCARevenueYTDActualAmendments1_CY" hidden="1">#REF!</definedName>
    <definedName name="INI_OpContributionCARevenueYTDActualAmendments10_CY" hidden="1">#REF!</definedName>
    <definedName name="INI_OpContributionCARevenueYTDActualAmendments11_CY" hidden="1">#REF!</definedName>
    <definedName name="INI_OpContributionCARevenueYTDActualAmendments12_CY" hidden="1">#REF!</definedName>
    <definedName name="INI_OpContributionCARevenueYTDActualAmendments13_CY" hidden="1">#REF!</definedName>
    <definedName name="INI_OpContributionCARevenueYTDActualAmendments14_CY" hidden="1">#REF!</definedName>
    <definedName name="INI_OpContributionCARevenueYTDActualAmendments15_CY" hidden="1">#REF!</definedName>
    <definedName name="INI_OpContributionCARevenueYTDActualAmendments2_CY" hidden="1">#REF!</definedName>
    <definedName name="INI_OpContributionCARevenueYTDActualAmendments3_CY" hidden="1">#REF!</definedName>
    <definedName name="INI_OpContributionCARevenueYTDActualAmendments4_CY" hidden="1">#REF!</definedName>
    <definedName name="INI_OpContributionCARevenueYTDActualAmendments5_CY" hidden="1">#REF!</definedName>
    <definedName name="INI_OpContributionCARevenueYTDActualAmendments6_CY" hidden="1">#REF!</definedName>
    <definedName name="INI_OpContributionCARevenueYTDActualAmendments7_CY" hidden="1">#REF!</definedName>
    <definedName name="INI_OpContributionCARevenueYTDActualAmendments8_CY" hidden="1">#REF!</definedName>
    <definedName name="INI_OpContributionCARevenueYTDActualAmendments9_CY" hidden="1">#REF!</definedName>
    <definedName name="INI_OpContributionCARevenueYTDBudgetAmendments1_CY" hidden="1">#REF!</definedName>
    <definedName name="INI_OpContributionCARevenueYTDBudgetAmendments10_CY" hidden="1">#REF!</definedName>
    <definedName name="INI_OpContributionCARevenueYTDBudgetAmendments11_CY" hidden="1">#REF!</definedName>
    <definedName name="INI_OpContributionCARevenueYTDBudgetAmendments12_CY" hidden="1">#REF!</definedName>
    <definedName name="INI_OpContributionCARevenueYTDBudgetAmendments13_CY" hidden="1">#REF!</definedName>
    <definedName name="INI_OpContributionCARevenueYTDBudgetAmendments14_CY" hidden="1">#REF!</definedName>
    <definedName name="INI_OpContributionCARevenueYTDBudgetAmendments15_CY" hidden="1">#REF!</definedName>
    <definedName name="INI_OpContributionCARevenueYTDBudgetAmendments2_CY" hidden="1">#REF!</definedName>
    <definedName name="INI_OpContributionCARevenueYTDBudgetAmendments3_CY" hidden="1">#REF!</definedName>
    <definedName name="INI_OpContributionCARevenueYTDBudgetAmendments4_CY" hidden="1">#REF!</definedName>
    <definedName name="INI_OpContributionCARevenueYTDBudgetAmendments5_CY" hidden="1">#REF!</definedName>
    <definedName name="INI_OpContributionCARevenueYTDBudgetAmendments6_CY" hidden="1">#REF!</definedName>
    <definedName name="INI_OpContributionCARevenueYTDBudgetAmendments7_CY" hidden="1">#REF!</definedName>
    <definedName name="INI_OpContributionCARevenueYTDBudgetAmendments8_CY" hidden="1">#REF!</definedName>
    <definedName name="INI_OpContributionCARevenueYTDBudgetAmendments9_CY" hidden="1">#REF!</definedName>
    <definedName name="INI_OpContributionEAWLiabilityCurrent1_CY" hidden="1">#REF!</definedName>
    <definedName name="INI_OpContributionEAWLiabilityCurrent10_CY" hidden="1">#REF!</definedName>
    <definedName name="INI_OpContributionEAWLiabilityCurrent11_CY" hidden="1">#REF!</definedName>
    <definedName name="INI_OpContributionEAWLiabilityCurrent12_CY" hidden="1">#REF!</definedName>
    <definedName name="INI_OpContributionEAWLiabilityCurrent13_CY" hidden="1">#REF!</definedName>
    <definedName name="INI_OpContributionEAWLiabilityCurrent14_CY" hidden="1">#REF!</definedName>
    <definedName name="INI_OpContributionEAWLiabilityCurrent15_CY" hidden="1">#REF!</definedName>
    <definedName name="INI_OpContributionEAWLiabilityCurrent2_CY" hidden="1">#REF!</definedName>
    <definedName name="INI_OpContributionEAWLiabilityCurrent3_CY" hidden="1">#REF!</definedName>
    <definedName name="INI_OpContributionEAWLiabilityCurrent4_CY" hidden="1">#REF!</definedName>
    <definedName name="INI_OpContributionEAWLiabilityCurrent5_CY" hidden="1">#REF!</definedName>
    <definedName name="INI_OpContributionEAWLiabilityCurrent6_CY" hidden="1">#REF!</definedName>
    <definedName name="INI_OpContributionEAWLiabilityCurrent7_CY" hidden="1">#REF!</definedName>
    <definedName name="INI_OpContributionEAWLiabilityCurrent8_CY" hidden="1">#REF!</definedName>
    <definedName name="INI_OpContributionEAWLiabilityCurrent9_CY" hidden="1">#REF!</definedName>
    <definedName name="INI_OpContributionEAWLiabilityIncrease1_CY" hidden="1">#REF!</definedName>
    <definedName name="INI_OpContributionEAWLiabilityIncrease10_CY" hidden="1">#REF!</definedName>
    <definedName name="INI_OpContributionEAWLiabilityIncrease11_CY" hidden="1">#REF!</definedName>
    <definedName name="INI_OpContributionEAWLiabilityIncrease12_CY" hidden="1">#REF!</definedName>
    <definedName name="INI_OpContributionEAWLiabilityIncrease13_CY" hidden="1">#REF!</definedName>
    <definedName name="INI_OpContributionEAWLiabilityIncrease14_CY" hidden="1">#REF!</definedName>
    <definedName name="INI_OpContributionEAWLiabilityIncrease15_CY" hidden="1">#REF!</definedName>
    <definedName name="INI_OpContributionEAWLiabilityIncrease2_CY" hidden="1">#REF!</definedName>
    <definedName name="INI_OpContributionEAWLiabilityIncrease3_CY" hidden="1">#REF!</definedName>
    <definedName name="INI_OpContributionEAWLiabilityIncrease4_CY" hidden="1">#REF!</definedName>
    <definedName name="INI_OpContributionEAWLiabilityIncrease5_CY" hidden="1">#REF!</definedName>
    <definedName name="INI_OpContributionEAWLiabilityIncrease6_CY" hidden="1">#REF!</definedName>
    <definedName name="INI_OpContributionEAWLiabilityIncrease7_CY" hidden="1">#REF!</definedName>
    <definedName name="INI_OpContributionEAWLiabilityIncrease8_CY" hidden="1">#REF!</definedName>
    <definedName name="INI_OpContributionEAWLiabilityIncrease9_CY" hidden="1">#REF!</definedName>
    <definedName name="INI_OpContributionEAWLiabilityOpening1_CY" hidden="1">#REF!</definedName>
    <definedName name="INI_OpContributionEAWLiabilityOpening10_CY" hidden="1">#REF!</definedName>
    <definedName name="INI_OpContributionEAWLiabilityOpening11_CY" hidden="1">#REF!</definedName>
    <definedName name="INI_OpContributionEAWLiabilityOpening12_CY" hidden="1">#REF!</definedName>
    <definedName name="INI_OpContributionEAWLiabilityOpening13_CY" hidden="1">#REF!</definedName>
    <definedName name="INI_OpContributionEAWLiabilityOpening14_CY" hidden="1">#REF!</definedName>
    <definedName name="INI_OpContributionEAWLiabilityOpening15_CY" hidden="1">#REF!</definedName>
    <definedName name="INI_OpContributionEAWLiabilityOpening2_CY" hidden="1">#REF!</definedName>
    <definedName name="INI_OpContributionEAWLiabilityOpening3_CY" hidden="1">#REF!</definedName>
    <definedName name="INI_OpContributionEAWLiabilityOpening4_CY" hidden="1">#REF!</definedName>
    <definedName name="INI_OpContributionEAWLiabilityOpening5_CY" hidden="1">#REF!</definedName>
    <definedName name="INI_OpContributionEAWLiabilityOpening6_CY" hidden="1">#REF!</definedName>
    <definedName name="INI_OpContributionEAWLiabilityOpening7_CY" hidden="1">#REF!</definedName>
    <definedName name="INI_OpContributionEAWLiabilityOpening8_CY" hidden="1">#REF!</definedName>
    <definedName name="INI_OpContributionEAWLiabilityOpening9_CY" hidden="1">#REF!</definedName>
    <definedName name="INI_OpContributionEAWLiabilityReduction1_CY" hidden="1">#REF!</definedName>
    <definedName name="INI_OpContributionEAWLiabilityReduction10_CY" hidden="1">#REF!</definedName>
    <definedName name="INI_OpContributionEAWLiabilityReduction11_CY" hidden="1">#REF!</definedName>
    <definedName name="INI_OpContributionEAWLiabilityReduction12_CY" hidden="1">#REF!</definedName>
    <definedName name="INI_OpContributionEAWLiabilityReduction13_CY" hidden="1">#REF!</definedName>
    <definedName name="INI_OpContributionEAWLiabilityReduction14_CY" hidden="1">#REF!</definedName>
    <definedName name="INI_OpContributionEAWLiabilityReduction15_CY" hidden="1">#REF!</definedName>
    <definedName name="INI_OpContributionEAWLiabilityReduction2_CY" hidden="1">#REF!</definedName>
    <definedName name="INI_OpContributionEAWLiabilityReduction3_CY" hidden="1">#REF!</definedName>
    <definedName name="INI_OpContributionEAWLiabilityReduction4_CY" hidden="1">#REF!</definedName>
    <definedName name="INI_OpContributionEAWLiabilityReduction5_CY" hidden="1">#REF!</definedName>
    <definedName name="INI_OpContributionEAWLiabilityReduction6_CY" hidden="1">#REF!</definedName>
    <definedName name="INI_OpContributionEAWLiabilityReduction7_CY" hidden="1">#REF!</definedName>
    <definedName name="INI_OpContributionEAWLiabilityReduction8_CY" hidden="1">#REF!</definedName>
    <definedName name="INI_OpContributionEAWLiabilityReduction9_CY" hidden="1">#REF!</definedName>
    <definedName name="INI_OpContributionEAWRevenueAdoptedBudgetAmendments1_CY" hidden="1">#REF!</definedName>
    <definedName name="INI_OpContributionEAWRevenueAdoptedBudgetAmendments10_CY" hidden="1">#REF!</definedName>
    <definedName name="INI_OpContributionEAWRevenueAdoptedBudgetAmendments11_CY" hidden="1">#REF!</definedName>
    <definedName name="INI_OpContributionEAWRevenueAdoptedBudgetAmendments12_CY" hidden="1">#REF!</definedName>
    <definedName name="INI_OpContributionEAWRevenueAdoptedBudgetAmendments13_CY" hidden="1">#REF!</definedName>
    <definedName name="INI_OpContributionEAWRevenueAdoptedBudgetAmendments14_CY" hidden="1">#REF!</definedName>
    <definedName name="INI_OpContributionEAWRevenueAdoptedBudgetAmendments15_CY" hidden="1">#REF!</definedName>
    <definedName name="INI_OpContributionEAWRevenueAdoptedBudgetAmendments2_CY" hidden="1">#REF!</definedName>
    <definedName name="INI_OpContributionEAWRevenueAdoptedBudgetAmendments3_CY" hidden="1">#REF!</definedName>
    <definedName name="INI_OpContributionEAWRevenueAdoptedBudgetAmendments4_CY" hidden="1">#REF!</definedName>
    <definedName name="INI_OpContributionEAWRevenueAdoptedBudgetAmendments5_CY" hidden="1">#REF!</definedName>
    <definedName name="INI_OpContributionEAWRevenueAdoptedBudgetAmendments6_CY" hidden="1">#REF!</definedName>
    <definedName name="INI_OpContributionEAWRevenueAdoptedBudgetAmendments7_CY" hidden="1">#REF!</definedName>
    <definedName name="INI_OpContributionEAWRevenueAdoptedBudgetAmendments8_CY" hidden="1">#REF!</definedName>
    <definedName name="INI_OpContributionEAWRevenueAdoptedBudgetAmendments9_CY" hidden="1">#REF!</definedName>
    <definedName name="INI_OpContributionEAWRevenueBudgetVariation1_CY" hidden="1">#REF!</definedName>
    <definedName name="INI_OpContributionEAWRevenueBudgetVariation10_CY" hidden="1">#REF!</definedName>
    <definedName name="INI_OpContributionEAWRevenueBudgetVariation11_CY" hidden="1">#REF!</definedName>
    <definedName name="INI_OpContributionEAWRevenueBudgetVariation12_CY" hidden="1">#REF!</definedName>
    <definedName name="INI_OpContributionEAWRevenueBudgetVariation13_CY" hidden="1">#REF!</definedName>
    <definedName name="INI_OpContributionEAWRevenueBudgetVariation14_CY" hidden="1">#REF!</definedName>
    <definedName name="INI_OpContributionEAWRevenueBudgetVariation15_CY" hidden="1">#REF!</definedName>
    <definedName name="INI_OpContributionEAWRevenueBudgetVariation2_CY" hidden="1">#REF!</definedName>
    <definedName name="INI_OpContributionEAWRevenueBudgetVariation3_CY" hidden="1">#REF!</definedName>
    <definedName name="INI_OpContributionEAWRevenueBudgetVariation4_CY" hidden="1">#REF!</definedName>
    <definedName name="INI_OpContributionEAWRevenueBudgetVariation5_CY" hidden="1">#REF!</definedName>
    <definedName name="INI_OpContributionEAWRevenueBudgetVariation6_CY" hidden="1">#REF!</definedName>
    <definedName name="INI_OpContributionEAWRevenueBudgetVariation7_CY" hidden="1">#REF!</definedName>
    <definedName name="INI_OpContributionEAWRevenueBudgetVariation8_CY" hidden="1">#REF!</definedName>
    <definedName name="INI_OpContributionEAWRevenueBudgetVariation9_CY" hidden="1">#REF!</definedName>
    <definedName name="INI_OpContributionEAWRevenueYTDActualAmendments1_CY" hidden="1">#REF!</definedName>
    <definedName name="INI_OpContributionEAWRevenueYTDActualAmendments10_CY" hidden="1">#REF!</definedName>
    <definedName name="INI_OpContributionEAWRevenueYTDActualAmendments11_CY" hidden="1">#REF!</definedName>
    <definedName name="INI_OpContributionEAWRevenueYTDActualAmendments12_CY" hidden="1">#REF!</definedName>
    <definedName name="INI_OpContributionEAWRevenueYTDActualAmendments13_CY" hidden="1">#REF!</definedName>
    <definedName name="INI_OpContributionEAWRevenueYTDActualAmendments14_CY" hidden="1">#REF!</definedName>
    <definedName name="INI_OpContributionEAWRevenueYTDActualAmendments15_CY" hidden="1">#REF!</definedName>
    <definedName name="INI_OpContributionEAWRevenueYTDActualAmendments2_CY" hidden="1">#REF!</definedName>
    <definedName name="INI_OpContributionEAWRevenueYTDActualAmendments3_CY" hidden="1">#REF!</definedName>
    <definedName name="INI_OpContributionEAWRevenueYTDActualAmendments4_CY" hidden="1">#REF!</definedName>
    <definedName name="INI_OpContributionEAWRevenueYTDActualAmendments5_CY" hidden="1">#REF!</definedName>
    <definedName name="INI_OpContributionEAWRevenueYTDActualAmendments6_CY" hidden="1">#REF!</definedName>
    <definedName name="INI_OpContributionEAWRevenueYTDActualAmendments7_CY" hidden="1">#REF!</definedName>
    <definedName name="INI_OpContributionEAWRevenueYTDActualAmendments8_CY" hidden="1">#REF!</definedName>
    <definedName name="INI_OpContributionEAWRevenueYTDActualAmendments9_CY" hidden="1">#REF!</definedName>
    <definedName name="INI_OpContributionEAWRevenueYTDBudgetAmendments1_CY" hidden="1">#REF!</definedName>
    <definedName name="INI_OpContributionEAWRevenueYTDBudgetAmendments10_CY" hidden="1">#REF!</definedName>
    <definedName name="INI_OpContributionEAWRevenueYTDBudgetAmendments11_CY" hidden="1">#REF!</definedName>
    <definedName name="INI_OpContributionEAWRevenueYTDBudgetAmendments12_CY" hidden="1">#REF!</definedName>
    <definedName name="INI_OpContributionEAWRevenueYTDBudgetAmendments13_CY" hidden="1">#REF!</definedName>
    <definedName name="INI_OpContributionEAWRevenueYTDBudgetAmendments14_CY" hidden="1">#REF!</definedName>
    <definedName name="INI_OpContributionEAWRevenueYTDBudgetAmendments15_CY" hidden="1">#REF!</definedName>
    <definedName name="INI_OpContributionEAWRevenueYTDBudgetAmendments2_CY" hidden="1">#REF!</definedName>
    <definedName name="INI_OpContributionEAWRevenueYTDBudgetAmendments3_CY" hidden="1">#REF!</definedName>
    <definedName name="INI_OpContributionEAWRevenueYTDBudgetAmendments4_CY" hidden="1">#REF!</definedName>
    <definedName name="INI_OpContributionEAWRevenueYTDBudgetAmendments5_CY" hidden="1">#REF!</definedName>
    <definedName name="INI_OpContributionEAWRevenueYTDBudgetAmendments6_CY" hidden="1">#REF!</definedName>
    <definedName name="INI_OpContributionEAWRevenueYTDBudgetAmendments7_CY" hidden="1">#REF!</definedName>
    <definedName name="INI_OpContributionEAWRevenueYTDBudgetAmendments8_CY" hidden="1">#REF!</definedName>
    <definedName name="INI_OpContributionEAWRevenueYTDBudgetAmendments9_CY" hidden="1">#REF!</definedName>
    <definedName name="INI_OpContributionESLiabilityCurrent1_CY" hidden="1">#REF!</definedName>
    <definedName name="INI_OpContributionESLiabilityCurrent10_CY" hidden="1">#REF!</definedName>
    <definedName name="INI_OpContributionESLiabilityCurrent11_CY" hidden="1">#REF!</definedName>
    <definedName name="INI_OpContributionESLiabilityCurrent12_CY" hidden="1">#REF!</definedName>
    <definedName name="INI_OpContributionESLiabilityCurrent13_CY" hidden="1">#REF!</definedName>
    <definedName name="INI_OpContributionESLiabilityCurrent14_CY" hidden="1">#REF!</definedName>
    <definedName name="INI_OpContributionESLiabilityCurrent15_CY" hidden="1">#REF!</definedName>
    <definedName name="INI_OpContributionESLiabilityCurrent2_CY" hidden="1">#REF!</definedName>
    <definedName name="INI_OpContributionESLiabilityCurrent3_CY" hidden="1">#REF!</definedName>
    <definedName name="INI_OpContributionESLiabilityCurrent4_CY" hidden="1">#REF!</definedName>
    <definedName name="INI_OpContributionESLiabilityCurrent5_CY" hidden="1">#REF!</definedName>
    <definedName name="INI_OpContributionESLiabilityCurrent6_CY" hidden="1">#REF!</definedName>
    <definedName name="INI_OpContributionESLiabilityCurrent7_CY" hidden="1">#REF!</definedName>
    <definedName name="INI_OpContributionESLiabilityCurrent8_CY" hidden="1">#REF!</definedName>
    <definedName name="INI_OpContributionESLiabilityCurrent9_CY" hidden="1">#REF!</definedName>
    <definedName name="INI_OpContributionESLiabilityIncrease1_CY" hidden="1">#REF!</definedName>
    <definedName name="INI_OpContributionESLiabilityIncrease10_CY" hidden="1">#REF!</definedName>
    <definedName name="INI_OpContributionESLiabilityIncrease11_CY" hidden="1">#REF!</definedName>
    <definedName name="INI_OpContributionESLiabilityIncrease12_CY" hidden="1">#REF!</definedName>
    <definedName name="INI_OpContributionESLiabilityIncrease13_CY" hidden="1">#REF!</definedName>
    <definedName name="INI_OpContributionESLiabilityIncrease14_CY" hidden="1">#REF!</definedName>
    <definedName name="INI_OpContributionESLiabilityIncrease15_CY" hidden="1">#REF!</definedName>
    <definedName name="INI_OpContributionESLiabilityIncrease2_CY" hidden="1">#REF!</definedName>
    <definedName name="INI_OpContributionESLiabilityIncrease3_CY" hidden="1">#REF!</definedName>
    <definedName name="INI_OpContributionESLiabilityIncrease4_CY" hidden="1">#REF!</definedName>
    <definedName name="INI_OpContributionESLiabilityIncrease5_CY" hidden="1">#REF!</definedName>
    <definedName name="INI_OpContributionESLiabilityIncrease6_CY" hidden="1">#REF!</definedName>
    <definedName name="INI_OpContributionESLiabilityIncrease7_CY" hidden="1">#REF!</definedName>
    <definedName name="INI_OpContributionESLiabilityIncrease8_CY" hidden="1">#REF!</definedName>
    <definedName name="INI_OpContributionESLiabilityIncrease9_CY" hidden="1">#REF!</definedName>
    <definedName name="INI_OpContributionESLiabilityOpening1_CY" hidden="1">#REF!</definedName>
    <definedName name="INI_OpContributionESLiabilityOpening10_CY" hidden="1">#REF!</definedName>
    <definedName name="INI_OpContributionESLiabilityOpening11_CY" hidden="1">#REF!</definedName>
    <definedName name="INI_OpContributionESLiabilityOpening12_CY" hidden="1">#REF!</definedName>
    <definedName name="INI_OpContributionESLiabilityOpening13_CY" hidden="1">#REF!</definedName>
    <definedName name="INI_OpContributionESLiabilityOpening14_CY" hidden="1">#REF!</definedName>
    <definedName name="INI_OpContributionESLiabilityOpening15_CY" hidden="1">#REF!</definedName>
    <definedName name="INI_OpContributionESLiabilityOpening2_CY" hidden="1">#REF!</definedName>
    <definedName name="INI_OpContributionESLiabilityOpening3_CY" hidden="1">#REF!</definedName>
    <definedName name="INI_OpContributionESLiabilityOpening4_CY" hidden="1">#REF!</definedName>
    <definedName name="INI_OpContributionESLiabilityOpening5_CY" hidden="1">#REF!</definedName>
    <definedName name="INI_OpContributionESLiabilityOpening6_CY" hidden="1">#REF!</definedName>
    <definedName name="INI_OpContributionESLiabilityOpening7_CY" hidden="1">#REF!</definedName>
    <definedName name="INI_OpContributionESLiabilityOpening8_CY" hidden="1">#REF!</definedName>
    <definedName name="INI_OpContributionESLiabilityOpening9_CY" hidden="1">#REF!</definedName>
    <definedName name="INI_OpContributionESLiabilityReduction1_CY" hidden="1">#REF!</definedName>
    <definedName name="INI_OpContributionESLiabilityReduction10_CY" hidden="1">#REF!</definedName>
    <definedName name="INI_OpContributionESLiabilityReduction11_CY" hidden="1">#REF!</definedName>
    <definedName name="INI_OpContributionESLiabilityReduction12_CY" hidden="1">#REF!</definedName>
    <definedName name="INI_OpContributionESLiabilityReduction13_CY" hidden="1">#REF!</definedName>
    <definedName name="INI_OpContributionESLiabilityReduction14_CY" hidden="1">#REF!</definedName>
    <definedName name="INI_OpContributionESLiabilityReduction15_CY" hidden="1">#REF!</definedName>
    <definedName name="INI_OpContributionESLiabilityReduction2_CY" hidden="1">#REF!</definedName>
    <definedName name="INI_OpContributionESLiabilityReduction3_CY" hidden="1">#REF!</definedName>
    <definedName name="INI_OpContributionESLiabilityReduction4_CY" hidden="1">#REF!</definedName>
    <definedName name="INI_OpContributionESLiabilityReduction5_CY" hidden="1">#REF!</definedName>
    <definedName name="INI_OpContributionESLiabilityReduction6_CY" hidden="1">#REF!</definedName>
    <definedName name="INI_OpContributionESLiabilityReduction7_CY" hidden="1">#REF!</definedName>
    <definedName name="INI_OpContributionESLiabilityReduction8_CY" hidden="1">#REF!</definedName>
    <definedName name="INI_OpContributionESLiabilityReduction9_CY" hidden="1">#REF!</definedName>
    <definedName name="INI_OpContributionESRevenueAdoptedBudgetAmendments1_CY" hidden="1">#REF!</definedName>
    <definedName name="INI_OpContributionESRevenueAdoptedBudgetAmendments10_CY" hidden="1">#REF!</definedName>
    <definedName name="INI_OpContributionESRevenueAdoptedBudgetAmendments11_CY" hidden="1">#REF!</definedName>
    <definedName name="INI_OpContributionESRevenueAdoptedBudgetAmendments12_CY" hidden="1">#REF!</definedName>
    <definedName name="INI_OpContributionESRevenueAdoptedBudgetAmendments13_CY" hidden="1">#REF!</definedName>
    <definedName name="INI_OpContributionESRevenueAdoptedBudgetAmendments14_CY" hidden="1">#REF!</definedName>
    <definedName name="INI_OpContributionESRevenueAdoptedBudgetAmendments15_CY" hidden="1">#REF!</definedName>
    <definedName name="INI_OpContributionESRevenueAdoptedBudgetAmendments2_CY" hidden="1">#REF!</definedName>
    <definedName name="INI_OpContributionESRevenueAdoptedBudgetAmendments3_CY" hidden="1">#REF!</definedName>
    <definedName name="INI_OpContributionESRevenueAdoptedBudgetAmendments4_CY" hidden="1">#REF!</definedName>
    <definedName name="INI_OpContributionESRevenueAdoptedBudgetAmendments5_CY" hidden="1">#REF!</definedName>
    <definedName name="INI_OpContributionESRevenueAdoptedBudgetAmendments6_CY" hidden="1">#REF!</definedName>
    <definedName name="INI_OpContributionESRevenueAdoptedBudgetAmendments7_CY" hidden="1">#REF!</definedName>
    <definedName name="INI_OpContributionESRevenueAdoptedBudgetAmendments8_CY" hidden="1">#REF!</definedName>
    <definedName name="INI_OpContributionESRevenueAdoptedBudgetAmendments9_CY" hidden="1">#REF!</definedName>
    <definedName name="INI_OpContributionESRevenueBudgetVariation1_CY" hidden="1">#REF!</definedName>
    <definedName name="INI_OpContributionESRevenueBudgetVariation10_CY" hidden="1">#REF!</definedName>
    <definedName name="INI_OpContributionESRevenueBudgetVariation11_CY" hidden="1">#REF!</definedName>
    <definedName name="INI_OpContributionESRevenueBudgetVariation12_CY" hidden="1">#REF!</definedName>
    <definedName name="INI_OpContributionESRevenueBudgetVariation13_CY" hidden="1">#REF!</definedName>
    <definedName name="INI_OpContributionESRevenueBudgetVariation14_CY" hidden="1">#REF!</definedName>
    <definedName name="INI_OpContributionESRevenueBudgetVariation15_CY" hidden="1">#REF!</definedName>
    <definedName name="INI_OpContributionESRevenueBudgetVariation2_CY" hidden="1">#REF!</definedName>
    <definedName name="INI_OpContributionESRevenueBudgetVariation3_CY" hidden="1">#REF!</definedName>
    <definedName name="INI_OpContributionESRevenueBudgetVariation4_CY" hidden="1">#REF!</definedName>
    <definedName name="INI_OpContributionESRevenueBudgetVariation5_CY" hidden="1">#REF!</definedName>
    <definedName name="INI_OpContributionESRevenueBudgetVariation6_CY" hidden="1">#REF!</definedName>
    <definedName name="INI_OpContributionESRevenueBudgetVariation7_CY" hidden="1">#REF!</definedName>
    <definedName name="INI_OpContributionESRevenueBudgetVariation8_CY" hidden="1">#REF!</definedName>
    <definedName name="INI_OpContributionESRevenueBudgetVariation9_CY" hidden="1">#REF!</definedName>
    <definedName name="INI_OpContributionESRevenueYTDActualAmendments1_CY" hidden="1">#REF!</definedName>
    <definedName name="INI_OpContributionESRevenueYTDActualAmendments10_CY" hidden="1">#REF!</definedName>
    <definedName name="INI_OpContributionESRevenueYTDActualAmendments11_CY" hidden="1">#REF!</definedName>
    <definedName name="INI_OpContributionESRevenueYTDActualAmendments12_CY" hidden="1">#REF!</definedName>
    <definedName name="INI_OpContributionESRevenueYTDActualAmendments13_CY" hidden="1">#REF!</definedName>
    <definedName name="INI_OpContributionESRevenueYTDActualAmendments14_CY" hidden="1">#REF!</definedName>
    <definedName name="INI_OpContributionESRevenueYTDActualAmendments15_CY" hidden="1">#REF!</definedName>
    <definedName name="INI_OpContributionESRevenueYTDActualAmendments2_CY" hidden="1">#REF!</definedName>
    <definedName name="INI_OpContributionESRevenueYTDActualAmendments3_CY" hidden="1">#REF!</definedName>
    <definedName name="INI_OpContributionESRevenueYTDActualAmendments4_CY" hidden="1">#REF!</definedName>
    <definedName name="INI_OpContributionESRevenueYTDActualAmendments5_CY" hidden="1">#REF!</definedName>
    <definedName name="INI_OpContributionESRevenueYTDActualAmendments6_CY" hidden="1">#REF!</definedName>
    <definedName name="INI_OpContributionESRevenueYTDActualAmendments7_CY" hidden="1">#REF!</definedName>
    <definedName name="INI_OpContributionESRevenueYTDActualAmendments8_CY" hidden="1">#REF!</definedName>
    <definedName name="INI_OpContributionESRevenueYTDActualAmendments9_CY" hidden="1">#REF!</definedName>
    <definedName name="INI_OpContributionESRevenueYTDBudgetAmendments1_CY" hidden="1">#REF!</definedName>
    <definedName name="INI_OpContributionESRevenueYTDBudgetAmendments10_CY" hidden="1">#REF!</definedName>
    <definedName name="INI_OpContributionESRevenueYTDBudgetAmendments11_CY" hidden="1">#REF!</definedName>
    <definedName name="INI_OpContributionESRevenueYTDBudgetAmendments12_CY" hidden="1">#REF!</definedName>
    <definedName name="INI_OpContributionESRevenueYTDBudgetAmendments13_CY" hidden="1">#REF!</definedName>
    <definedName name="INI_OpContributionESRevenueYTDBudgetAmendments14_CY" hidden="1">#REF!</definedName>
    <definedName name="INI_OpContributionESRevenueYTDBudgetAmendments15_CY" hidden="1">#REF!</definedName>
    <definedName name="INI_OpContributionESRevenueYTDBudgetAmendments2_CY" hidden="1">#REF!</definedName>
    <definedName name="INI_OpContributionESRevenueYTDBudgetAmendments3_CY" hidden="1">#REF!</definedName>
    <definedName name="INI_OpContributionESRevenueYTDBudgetAmendments4_CY" hidden="1">#REF!</definedName>
    <definedName name="INI_OpContributionESRevenueYTDBudgetAmendments5_CY" hidden="1">#REF!</definedName>
    <definedName name="INI_OpContributionESRevenueYTDBudgetAmendments6_CY" hidden="1">#REF!</definedName>
    <definedName name="INI_OpContributionESRevenueYTDBudgetAmendments7_CY" hidden="1">#REF!</definedName>
    <definedName name="INI_OpContributionESRevenueYTDBudgetAmendments8_CY" hidden="1">#REF!</definedName>
    <definedName name="INI_OpContributionESRevenueYTDBudgetAmendments9_CY" hidden="1">#REF!</definedName>
    <definedName name="INI_OpContributionGovLiabilityCurrent12_CY" hidden="1">#REF!</definedName>
    <definedName name="INI_OpContributionGovLiabilityCurrent13_CY" hidden="1">#REF!</definedName>
    <definedName name="INI_OpContributionGovLiabilityCurrent14_CY" hidden="1">#REF!</definedName>
    <definedName name="INI_OpContributionGovLiabilityCurrent15_CY" hidden="1">#REF!</definedName>
    <definedName name="INI_OpContributionGovLiabilityIncrease12_CY" hidden="1">#REF!</definedName>
    <definedName name="INI_OpContributionGovLiabilityIncrease13_CY" hidden="1">#REF!</definedName>
    <definedName name="INI_OpContributionGovLiabilityIncrease14_CY" hidden="1">#REF!</definedName>
    <definedName name="INI_OpContributionGovLiabilityIncrease15_CY" hidden="1">#REF!</definedName>
    <definedName name="INI_OpContributionGovLiabilityOpening12_CY" hidden="1">#REF!</definedName>
    <definedName name="INI_OpContributionGovLiabilityOpening13_CY" hidden="1">#REF!</definedName>
    <definedName name="INI_OpContributionGovLiabilityOpening14_CY" hidden="1">#REF!</definedName>
    <definedName name="INI_OpContributionGovLiabilityOpening15_CY" hidden="1">#REF!</definedName>
    <definedName name="INI_OpContributionGovLiabilityReduction12_CY" hidden="1">#REF!</definedName>
    <definedName name="INI_OpContributionGovLiabilityReduction13_CY" hidden="1">#REF!</definedName>
    <definedName name="INI_OpContributionGovLiabilityReduction14_CY" hidden="1">#REF!</definedName>
    <definedName name="INI_OpContributionGovLiabilityReduction15_CY" hidden="1">#REF!</definedName>
    <definedName name="INI_OpContributionGovRevenueAdoptedBudgetAmendments1_CY" hidden="1">#REF!</definedName>
    <definedName name="INI_OpContributionGovRevenueAdoptedBudgetAmendments10_CY" hidden="1">#REF!</definedName>
    <definedName name="INI_OpContributionGovRevenueAdoptedBudgetAmendments11_CY" hidden="1">#REF!</definedName>
    <definedName name="INI_OpContributionGovRevenueAdoptedBudgetAmendments12_CY" hidden="1">#REF!</definedName>
    <definedName name="INI_OpContributionGovRevenueAdoptedBudgetAmendments13_CY" hidden="1">#REF!</definedName>
    <definedName name="INI_OpContributionGovRevenueAdoptedBudgetAmendments14_CY" hidden="1">#REF!</definedName>
    <definedName name="INI_OpContributionGovRevenueAdoptedBudgetAmendments15_CY" hidden="1">#REF!</definedName>
    <definedName name="INI_OpContributionGovRevenueAdoptedBudgetAmendments2_CY" hidden="1">#REF!</definedName>
    <definedName name="INI_OpContributionGovRevenueAdoptedBudgetAmendments3_CY" hidden="1">#REF!</definedName>
    <definedName name="INI_OpContributionGovRevenueAdoptedBudgetAmendments4_CY" hidden="1">#REF!</definedName>
    <definedName name="INI_OpContributionGovRevenueAdoptedBudgetAmendments5_CY" hidden="1">#REF!</definedName>
    <definedName name="INI_OpContributionGovRevenueAdoptedBudgetAmendments6_CY" hidden="1">#REF!</definedName>
    <definedName name="INI_OpContributionGovRevenueAdoptedBudgetAmendments7_CY" hidden="1">#REF!</definedName>
    <definedName name="INI_OpContributionGovRevenueAdoptedBudgetAmendments8_CY" hidden="1">#REF!</definedName>
    <definedName name="INI_OpContributionGovRevenueAdoptedBudgetAmendments9_CY" hidden="1">#REF!</definedName>
    <definedName name="INI_OpContributionGovRevenueBudgetVariation1_CY" hidden="1">#REF!</definedName>
    <definedName name="INI_OpContributionGovRevenueBudgetVariation10_CY" hidden="1">#REF!</definedName>
    <definedName name="INI_OpContributionGovRevenueBudgetVariation11_CY" hidden="1">#REF!</definedName>
    <definedName name="INI_OpContributionGovRevenueBudgetVariation12_CY" hidden="1">#REF!</definedName>
    <definedName name="INI_OpContributionGovRevenueBudgetVariation13_CY" hidden="1">#REF!</definedName>
    <definedName name="INI_OpContributionGovRevenueBudgetVariation14_CY" hidden="1">#REF!</definedName>
    <definedName name="INI_OpContributionGovRevenueBudgetVariation15_CY" hidden="1">#REF!</definedName>
    <definedName name="INI_OpContributionGovRevenueBudgetVariation2_CY" hidden="1">#REF!</definedName>
    <definedName name="INI_OpContributionGovRevenueBudgetVariation3_CY" hidden="1">#REF!</definedName>
    <definedName name="INI_OpContributionGovRevenueBudgetVariation4_CY" hidden="1">#REF!</definedName>
    <definedName name="INI_OpContributionGovRevenueBudgetVariation5_CY" hidden="1">#REF!</definedName>
    <definedName name="INI_OpContributionGovRevenueBudgetVariation6_CY" hidden="1">#REF!</definedName>
    <definedName name="INI_OpContributionGovRevenueBudgetVariation7_CY" hidden="1">#REF!</definedName>
    <definedName name="INI_OpContributionGovRevenueBudgetVariation8_CY" hidden="1">#REF!</definedName>
    <definedName name="INI_OpContributionGovRevenueBudgetVariation9_CY" hidden="1">#REF!</definedName>
    <definedName name="INI_OpContributionGovRevenueYTDActualAmendments1_CY" hidden="1">#REF!</definedName>
    <definedName name="INI_OpContributionGovRevenueYTDActualAmendments10_CY" hidden="1">#REF!</definedName>
    <definedName name="INI_OpContributionGovRevenueYTDActualAmendments11_CY" hidden="1">#REF!</definedName>
    <definedName name="INI_OpContributionGovRevenueYTDActualAmendments12_CY" hidden="1">#REF!</definedName>
    <definedName name="INI_OpContributionGovRevenueYTDActualAmendments13_CY" hidden="1">#REF!</definedName>
    <definedName name="INI_OpContributionGovRevenueYTDActualAmendments14_CY" hidden="1">#REF!</definedName>
    <definedName name="INI_OpContributionGovRevenueYTDActualAmendments15_CY" hidden="1">#REF!</definedName>
    <definedName name="INI_OpContributionGovRevenueYTDActualAmendments2_CY" hidden="1">#REF!</definedName>
    <definedName name="INI_OpContributionGovRevenueYTDActualAmendments3_CY" hidden="1">#REF!</definedName>
    <definedName name="INI_OpContributionGovRevenueYTDActualAmendments4_CY" hidden="1">#REF!</definedName>
    <definedName name="INI_OpContributionGovRevenueYTDActualAmendments5_CY" hidden="1">#REF!</definedName>
    <definedName name="INI_OpContributionGovRevenueYTDActualAmendments6_CY" hidden="1">#REF!</definedName>
    <definedName name="INI_OpContributionGovRevenueYTDActualAmendments7_CY" hidden="1">#REF!</definedName>
    <definedName name="INI_OpContributionGovRevenueYTDActualAmendments8_CY" hidden="1">#REF!</definedName>
    <definedName name="INI_OpContributionGovRevenueYTDActualAmendments9_CY" hidden="1">#REF!</definedName>
    <definedName name="INI_OpContributionGovRevenueYTDBudgetAmendments1_CY" hidden="1">#REF!</definedName>
    <definedName name="INI_OpContributionGovRevenueYTDBudgetAmendments10_CY" hidden="1">#REF!</definedName>
    <definedName name="INI_OpContributionGovRevenueYTDBudgetAmendments11_CY" hidden="1">#REF!</definedName>
    <definedName name="INI_OpContributionGovRevenueYTDBudgetAmendments12_CY" hidden="1">#REF!</definedName>
    <definedName name="INI_OpContributionGovRevenueYTDBudgetAmendments13_CY" hidden="1">#REF!</definedName>
    <definedName name="INI_OpContributionGovRevenueYTDBudgetAmendments14_CY" hidden="1">#REF!</definedName>
    <definedName name="INI_OpContributionGovRevenueYTDBudgetAmendments15_CY" hidden="1">#REF!</definedName>
    <definedName name="INI_OpContributionGovRevenueYTDBudgetAmendments2_CY" hidden="1">#REF!</definedName>
    <definedName name="INI_OpContributionGovRevenueYTDBudgetAmendments3_CY" hidden="1">#REF!</definedName>
    <definedName name="INI_OpContributionGovRevenueYTDBudgetAmendments4_CY" hidden="1">#REF!</definedName>
    <definedName name="INI_OpContributionGovRevenueYTDBudgetAmendments5_CY" hidden="1">#REF!</definedName>
    <definedName name="INI_OpContributionGovRevenueYTDBudgetAmendments6_CY" hidden="1">#REF!</definedName>
    <definedName name="INI_OpContributionGovRevenueYTDBudgetAmendments7_CY" hidden="1">#REF!</definedName>
    <definedName name="INI_OpContributionGovRevenueYTDBudgetAmendments8_CY" hidden="1">#REF!</definedName>
    <definedName name="INI_OpContributionGovRevenueYTDBudgetAmendments9_CY" hidden="1">#REF!</definedName>
    <definedName name="INI_OpContributionGPFLiabilityCurrent1_CY" hidden="1">#REF!</definedName>
    <definedName name="INI_OpContributionGPFLiabilityCurrent10_CY" hidden="1">#REF!</definedName>
    <definedName name="INI_OpContributionGPFLiabilityCurrent11_CY" hidden="1">#REF!</definedName>
    <definedName name="INI_OpContributionGPFLiabilityCurrent12_CY" hidden="1">#REF!</definedName>
    <definedName name="INI_OpContributionGPFLiabilityCurrent13_CY" hidden="1">#REF!</definedName>
    <definedName name="INI_OpContributionGPFLiabilityCurrent14_CY" hidden="1">#REF!</definedName>
    <definedName name="INI_OpContributionGPFLiabilityCurrent15_CY" hidden="1">#REF!</definedName>
    <definedName name="INI_OpContributionGPFLiabilityCurrent2_CY" hidden="1">#REF!</definedName>
    <definedName name="INI_OpContributionGPFLiabilityCurrent3_CY" hidden="1">#REF!</definedName>
    <definedName name="INI_OpContributionGPFLiabilityCurrent4_CY" hidden="1">#REF!</definedName>
    <definedName name="INI_OpContributionGPFLiabilityCurrent5_CY" hidden="1">#REF!</definedName>
    <definedName name="INI_OpContributionGPFLiabilityCurrent6_CY" hidden="1">#REF!</definedName>
    <definedName name="INI_OpContributionGPFLiabilityCurrent7_CY" hidden="1">#REF!</definedName>
    <definedName name="INI_OpContributionGPFLiabilityCurrent8_CY" hidden="1">#REF!</definedName>
    <definedName name="INI_OpContributionGPFLiabilityCurrent9_CY" hidden="1">#REF!</definedName>
    <definedName name="INI_OpContributionGPFLiabilityIncrease1_CY" hidden="1">#REF!</definedName>
    <definedName name="INI_OpContributionGPFLiabilityIncrease10_CY" hidden="1">#REF!</definedName>
    <definedName name="INI_OpContributionGPFLiabilityIncrease11_CY" hidden="1">#REF!</definedName>
    <definedName name="INI_OpContributionGPFLiabilityIncrease12_CY" hidden="1">#REF!</definedName>
    <definedName name="INI_OpContributionGPFLiabilityIncrease13_CY" hidden="1">#REF!</definedName>
    <definedName name="INI_OpContributionGPFLiabilityIncrease14_CY" hidden="1">#REF!</definedName>
    <definedName name="INI_OpContributionGPFLiabilityIncrease15_CY" hidden="1">#REF!</definedName>
    <definedName name="INI_OpContributionGPFLiabilityIncrease2_CY" hidden="1">#REF!</definedName>
    <definedName name="INI_OpContributionGPFLiabilityIncrease3_CY" hidden="1">#REF!</definedName>
    <definedName name="INI_OpContributionGPFLiabilityIncrease4_CY" hidden="1">#REF!</definedName>
    <definedName name="INI_OpContributionGPFLiabilityIncrease5_CY" hidden="1">#REF!</definedName>
    <definedName name="INI_OpContributionGPFLiabilityIncrease6_CY" hidden="1">#REF!</definedName>
    <definedName name="INI_OpContributionGPFLiabilityIncrease7_CY" hidden="1">#REF!</definedName>
    <definedName name="INI_OpContributionGPFLiabilityIncrease8_CY" hidden="1">#REF!</definedName>
    <definedName name="INI_OpContributionGPFLiabilityIncrease9_CY" hidden="1">#REF!</definedName>
    <definedName name="INI_OpContributionGPFLiabilityOpening1_CY" hidden="1">#REF!</definedName>
    <definedName name="INI_OpContributionGPFLiabilityOpening10_CY" hidden="1">#REF!</definedName>
    <definedName name="INI_OpContributionGPFLiabilityOpening11_CY" hidden="1">#REF!</definedName>
    <definedName name="INI_OpContributionGPFLiabilityOpening12_CY" hidden="1">#REF!</definedName>
    <definedName name="INI_OpContributionGPFLiabilityOpening13_CY" hidden="1">#REF!</definedName>
    <definedName name="INI_OpContributionGPFLiabilityOpening14_CY" hidden="1">#REF!</definedName>
    <definedName name="INI_OpContributionGPFLiabilityOpening15_CY" hidden="1">#REF!</definedName>
    <definedName name="INI_OpContributionGPFLiabilityOpening2_CY" hidden="1">#REF!</definedName>
    <definedName name="INI_OpContributionGPFLiabilityOpening3_CY" hidden="1">#REF!</definedName>
    <definedName name="INI_OpContributionGPFLiabilityOpening4_CY" hidden="1">#REF!</definedName>
    <definedName name="INI_OpContributionGPFLiabilityOpening5_CY" hidden="1">#REF!</definedName>
    <definedName name="INI_OpContributionGPFLiabilityOpening6_CY" hidden="1">#REF!</definedName>
    <definedName name="INI_OpContributionGPFLiabilityOpening7_CY" hidden="1">#REF!</definedName>
    <definedName name="INI_OpContributionGPFLiabilityOpening8_CY" hidden="1">#REF!</definedName>
    <definedName name="INI_OpContributionGPFLiabilityOpening9_CY" hidden="1">#REF!</definedName>
    <definedName name="INI_OpContributionGPFLiabilityReduction1_CY" hidden="1">#REF!</definedName>
    <definedName name="INI_OpContributionGPFLiabilityReduction10_CY" hidden="1">#REF!</definedName>
    <definedName name="INI_OpContributionGPFLiabilityReduction11_CY" hidden="1">#REF!</definedName>
    <definedName name="INI_OpContributionGPFLiabilityReduction12_CY" hidden="1">#REF!</definedName>
    <definedName name="INI_OpContributionGPFLiabilityReduction13_CY" hidden="1">#REF!</definedName>
    <definedName name="INI_OpContributionGPFLiabilityReduction14_CY" hidden="1">#REF!</definedName>
    <definedName name="INI_OpContributionGPFLiabilityReduction15_CY" hidden="1">#REF!</definedName>
    <definedName name="INI_OpContributionGPFLiabilityReduction2_CY" hidden="1">#REF!</definedName>
    <definedName name="INI_OpContributionGPFLiabilityReduction3_CY" hidden="1">#REF!</definedName>
    <definedName name="INI_OpContributionGPFLiabilityReduction4_CY" hidden="1">#REF!</definedName>
    <definedName name="INI_OpContributionGPFLiabilityReduction5_CY" hidden="1">#REF!</definedName>
    <definedName name="INI_OpContributionGPFLiabilityReduction6_CY" hidden="1">#REF!</definedName>
    <definedName name="INI_OpContributionGPFLiabilityReduction7_CY" hidden="1">#REF!</definedName>
    <definedName name="INI_OpContributionGPFLiabilityReduction8_CY" hidden="1">#REF!</definedName>
    <definedName name="INI_OpContributionGPFLiabilityReduction9_CY" hidden="1">#REF!</definedName>
    <definedName name="INI_OpContributionGPFRevenueAdoptedBudgetAmendments1_CY" hidden="1">#REF!</definedName>
    <definedName name="INI_OpContributionGPFRevenueAdoptedBudgetAmendments10_CY" hidden="1">#REF!</definedName>
    <definedName name="INI_OpContributionGPFRevenueAdoptedBudgetAmendments11_CY" hidden="1">#REF!</definedName>
    <definedName name="INI_OpContributionGPFRevenueAdoptedBudgetAmendments12_CY" hidden="1">#REF!</definedName>
    <definedName name="INI_OpContributionGPFRevenueAdoptedBudgetAmendments13_CY" hidden="1">#REF!</definedName>
    <definedName name="INI_OpContributionGPFRevenueAdoptedBudgetAmendments14_CY" hidden="1">#REF!</definedName>
    <definedName name="INI_OpContributionGPFRevenueAdoptedBudgetAmendments15_CY" hidden="1">#REF!</definedName>
    <definedName name="INI_OpContributionGPFRevenueAdoptedBudgetAmendments2_CY" hidden="1">#REF!</definedName>
    <definedName name="INI_OpContributionGPFRevenueAdoptedBudgetAmendments3_CY" hidden="1">#REF!</definedName>
    <definedName name="INI_OpContributionGPFRevenueAdoptedBudgetAmendments4_CY" hidden="1">#REF!</definedName>
    <definedName name="INI_OpContributionGPFRevenueAdoptedBudgetAmendments5_CY" hidden="1">#REF!</definedName>
    <definedName name="INI_OpContributionGPFRevenueAdoptedBudgetAmendments6_CY" hidden="1">#REF!</definedName>
    <definedName name="INI_OpContributionGPFRevenueAdoptedBudgetAmendments7_CY" hidden="1">#REF!</definedName>
    <definedName name="INI_OpContributionGPFRevenueAdoptedBudgetAmendments8_CY" hidden="1">#REF!</definedName>
    <definedName name="INI_OpContributionGPFRevenueAdoptedBudgetAmendments9_CY" hidden="1">#REF!</definedName>
    <definedName name="INI_OpContributionGPFRevenueBudgetVariation1_CY" hidden="1">#REF!</definedName>
    <definedName name="INI_OpContributionGPFRevenueBudgetVariation10_CY" hidden="1">#REF!</definedName>
    <definedName name="INI_OpContributionGPFRevenueBudgetVariation11_CY" hidden="1">#REF!</definedName>
    <definedName name="INI_OpContributionGPFRevenueBudgetVariation12_CY" hidden="1">#REF!</definedName>
    <definedName name="INI_OpContributionGPFRevenueBudgetVariation13_CY" hidden="1">#REF!</definedName>
    <definedName name="INI_OpContributionGPFRevenueBudgetVariation14_CY" hidden="1">#REF!</definedName>
    <definedName name="INI_OpContributionGPFRevenueBudgetVariation15_CY" hidden="1">#REF!</definedName>
    <definedName name="INI_OpContributionGPFRevenueBudgetVariation2_CY" hidden="1">#REF!</definedName>
    <definedName name="INI_OpContributionGPFRevenueBudgetVariation3_CY" hidden="1">#REF!</definedName>
    <definedName name="INI_OpContributionGPFRevenueBudgetVariation4_CY" hidden="1">#REF!</definedName>
    <definedName name="INI_OpContributionGPFRevenueBudgetVariation5_CY" hidden="1">#REF!</definedName>
    <definedName name="INI_OpContributionGPFRevenueBudgetVariation6_CY" hidden="1">#REF!</definedName>
    <definedName name="INI_OpContributionGPFRevenueBudgetVariation7_CY" hidden="1">#REF!</definedName>
    <definedName name="INI_OpContributionGPFRevenueBudgetVariation8_CY" hidden="1">#REF!</definedName>
    <definedName name="INI_OpContributionGPFRevenueBudgetVariation9_CY" hidden="1">#REF!</definedName>
    <definedName name="INI_OpContributionGPFRevenueYTDActualAmendments1_CY" hidden="1">#REF!</definedName>
    <definedName name="INI_OpContributionGPFRevenueYTDActualAmendments10_CY" hidden="1">#REF!</definedName>
    <definedName name="INI_OpContributionGPFRevenueYTDActualAmendments11_CY" hidden="1">#REF!</definedName>
    <definedName name="INI_OpContributionGPFRevenueYTDActualAmendments12_CY" hidden="1">#REF!</definedName>
    <definedName name="INI_OpContributionGPFRevenueYTDActualAmendments13_CY" hidden="1">#REF!</definedName>
    <definedName name="INI_OpContributionGPFRevenueYTDActualAmendments14_CY" hidden="1">#REF!</definedName>
    <definedName name="INI_OpContributionGPFRevenueYTDActualAmendments15_CY" hidden="1">#REF!</definedName>
    <definedName name="INI_OpContributionGPFRevenueYTDActualAmendments2_CY" hidden="1">#REF!</definedName>
    <definedName name="INI_OpContributionGPFRevenueYTDActualAmendments3_CY" hidden="1">#REF!</definedName>
    <definedName name="INI_OpContributionGPFRevenueYTDActualAmendments4_CY" hidden="1">#REF!</definedName>
    <definedName name="INI_OpContributionGPFRevenueYTDActualAmendments5_CY" hidden="1">#REF!</definedName>
    <definedName name="INI_OpContributionGPFRevenueYTDActualAmendments6_CY" hidden="1">#REF!</definedName>
    <definedName name="INI_OpContributionGPFRevenueYTDActualAmendments7_CY" hidden="1">#REF!</definedName>
    <definedName name="INI_OpContributionGPFRevenueYTDActualAmendments8_CY" hidden="1">#REF!</definedName>
    <definedName name="INI_OpContributionGPFRevenueYTDActualAmendments9_CY" hidden="1">#REF!</definedName>
    <definedName name="INI_OpContributionGPFRevenueYTDBudgetAmendments1_CY" hidden="1">#REF!</definedName>
    <definedName name="INI_OpContributionGPFRevenueYTDBudgetAmendments10_CY" hidden="1">#REF!</definedName>
    <definedName name="INI_OpContributionGPFRevenueYTDBudgetAmendments11_CY" hidden="1">#REF!</definedName>
    <definedName name="INI_OpContributionGPFRevenueYTDBudgetAmendments12_CY" hidden="1">#REF!</definedName>
    <definedName name="INI_OpContributionGPFRevenueYTDBudgetAmendments13_CY" hidden="1">#REF!</definedName>
    <definedName name="INI_OpContributionGPFRevenueYTDBudgetAmendments14_CY" hidden="1">#REF!</definedName>
    <definedName name="INI_OpContributionGPFRevenueYTDBudgetAmendments15_CY" hidden="1">#REF!</definedName>
    <definedName name="INI_OpContributionGPFRevenueYTDBudgetAmendments2_CY" hidden="1">#REF!</definedName>
    <definedName name="INI_OpContributionGPFRevenueYTDBudgetAmendments3_CY" hidden="1">#REF!</definedName>
    <definedName name="INI_OpContributionGPFRevenueYTDBudgetAmendments4_CY" hidden="1">#REF!</definedName>
    <definedName name="INI_OpContributionGPFRevenueYTDBudgetAmendments5_CY" hidden="1">#REF!</definedName>
    <definedName name="INI_OpContributionGPFRevenueYTDBudgetAmendments6_CY" hidden="1">#REF!</definedName>
    <definedName name="INI_OpContributionGPFRevenueYTDBudgetAmendments7_CY" hidden="1">#REF!</definedName>
    <definedName name="INI_OpContributionGPFRevenueYTDBudgetAmendments8_CY" hidden="1">#REF!</definedName>
    <definedName name="INI_OpContributionGPFRevenueYTDBudgetAmendments9_CY" hidden="1">#REF!</definedName>
    <definedName name="INI_OpContributionHealthLiabilityCurrent1_CY" hidden="1">#REF!</definedName>
    <definedName name="INI_OpContributionHealthLiabilityCurrent10_CY" hidden="1">#REF!</definedName>
    <definedName name="INI_OpContributionHealthLiabilityCurrent11_CY" hidden="1">#REF!</definedName>
    <definedName name="INI_OpContributionHealthLiabilityCurrent12_CY" hidden="1">#REF!</definedName>
    <definedName name="INI_OpContributionHealthLiabilityCurrent13_CY" hidden="1">#REF!</definedName>
    <definedName name="INI_OpContributionHealthLiabilityCurrent14_CY" hidden="1">#REF!</definedName>
    <definedName name="INI_OpContributionHealthLiabilityCurrent15_CY" hidden="1">#REF!</definedName>
    <definedName name="INI_OpContributionHealthLiabilityCurrent2_CY" hidden="1">#REF!</definedName>
    <definedName name="INI_OpContributionHealthLiabilityCurrent3_CY" hidden="1">#REF!</definedName>
    <definedName name="INI_OpContributionHealthLiabilityCurrent4_CY" hidden="1">#REF!</definedName>
    <definedName name="INI_OpContributionHealthLiabilityCurrent5_CY" hidden="1">#REF!</definedName>
    <definedName name="INI_OpContributionHealthLiabilityCurrent6_CY" hidden="1">#REF!</definedName>
    <definedName name="INI_OpContributionHealthLiabilityCurrent7_CY" hidden="1">#REF!</definedName>
    <definedName name="INI_OpContributionHealthLiabilityCurrent8_CY" hidden="1">#REF!</definedName>
    <definedName name="INI_OpContributionHealthLiabilityCurrent9_CY" hidden="1">#REF!</definedName>
    <definedName name="INI_OpContributionHealthLiabilityIncrease1_CY" hidden="1">#REF!</definedName>
    <definedName name="INI_OpContributionHealthLiabilityIncrease10_CY" hidden="1">#REF!</definedName>
    <definedName name="INI_OpContributionHealthLiabilityIncrease11_CY" hidden="1">#REF!</definedName>
    <definedName name="INI_OpContributionHealthLiabilityIncrease12_CY" hidden="1">#REF!</definedName>
    <definedName name="INI_OpContributionHealthLiabilityIncrease13_CY" hidden="1">#REF!</definedName>
    <definedName name="INI_OpContributionHealthLiabilityIncrease14_CY" hidden="1">#REF!</definedName>
    <definedName name="INI_OpContributionHealthLiabilityIncrease15_CY" hidden="1">#REF!</definedName>
    <definedName name="INI_OpContributionHealthLiabilityIncrease2_CY" hidden="1">#REF!</definedName>
    <definedName name="INI_OpContributionHealthLiabilityIncrease3_CY" hidden="1">#REF!</definedName>
    <definedName name="INI_OpContributionHealthLiabilityIncrease4_CY" hidden="1">#REF!</definedName>
    <definedName name="INI_OpContributionHealthLiabilityIncrease5_CY" hidden="1">#REF!</definedName>
    <definedName name="INI_OpContributionHealthLiabilityIncrease6_CY" hidden="1">#REF!</definedName>
    <definedName name="INI_OpContributionHealthLiabilityIncrease7_CY" hidden="1">#REF!</definedName>
    <definedName name="INI_OpContributionHealthLiabilityIncrease8_CY" hidden="1">#REF!</definedName>
    <definedName name="INI_OpContributionHealthLiabilityIncrease9_CY" hidden="1">#REF!</definedName>
    <definedName name="INI_OpContributionHealthLiabilityOpening1_CY" hidden="1">#REF!</definedName>
    <definedName name="INI_OpContributionHealthLiabilityOpening10_CY" hidden="1">#REF!</definedName>
    <definedName name="INI_OpContributionHealthLiabilityOpening11_CY" hidden="1">#REF!</definedName>
    <definedName name="INI_OpContributionHealthLiabilityOpening12_CY" hidden="1">#REF!</definedName>
    <definedName name="INI_OpContributionHealthLiabilityOpening13_CY" hidden="1">#REF!</definedName>
    <definedName name="INI_OpContributionHealthLiabilityOpening14_CY" hidden="1">#REF!</definedName>
    <definedName name="INI_OpContributionHealthLiabilityOpening15_CY" hidden="1">#REF!</definedName>
    <definedName name="INI_OpContributionHealthLiabilityOpening2_CY" hidden="1">#REF!</definedName>
    <definedName name="INI_OpContributionHealthLiabilityOpening3_CY" hidden="1">#REF!</definedName>
    <definedName name="INI_OpContributionHealthLiabilityOpening4_CY" hidden="1">#REF!</definedName>
    <definedName name="INI_OpContributionHealthLiabilityOpening5_CY" hidden="1">#REF!</definedName>
    <definedName name="INI_OpContributionHealthLiabilityOpening6_CY" hidden="1">#REF!</definedName>
    <definedName name="INI_OpContributionHealthLiabilityOpening7_CY" hidden="1">#REF!</definedName>
    <definedName name="INI_OpContributionHealthLiabilityOpening8_CY" hidden="1">#REF!</definedName>
    <definedName name="INI_OpContributionHealthLiabilityOpening9_CY" hidden="1">#REF!</definedName>
    <definedName name="INI_OpContributionHealthLiabilityReduction1_CY" hidden="1">#REF!</definedName>
    <definedName name="INI_OpContributionHealthLiabilityReduction10_CY" hidden="1">#REF!</definedName>
    <definedName name="INI_OpContributionHealthLiabilityReduction11_CY" hidden="1">#REF!</definedName>
    <definedName name="INI_OpContributionHealthLiabilityReduction12_CY" hidden="1">#REF!</definedName>
    <definedName name="INI_OpContributionHealthLiabilityReduction13_CY" hidden="1">#REF!</definedName>
    <definedName name="INI_OpContributionHealthLiabilityReduction14_CY" hidden="1">#REF!</definedName>
    <definedName name="INI_OpContributionHealthLiabilityReduction15_CY" hidden="1">#REF!</definedName>
    <definedName name="INI_OpContributionHealthLiabilityReduction2_CY" hidden="1">#REF!</definedName>
    <definedName name="INI_OpContributionHealthLiabilityReduction3_CY" hidden="1">#REF!</definedName>
    <definedName name="INI_OpContributionHealthLiabilityReduction4_CY" hidden="1">#REF!</definedName>
    <definedName name="INI_OpContributionHealthLiabilityReduction5_CY" hidden="1">#REF!</definedName>
    <definedName name="INI_OpContributionHealthLiabilityReduction6_CY" hidden="1">#REF!</definedName>
    <definedName name="INI_OpContributionHealthLiabilityReduction7_CY" hidden="1">#REF!</definedName>
    <definedName name="INI_OpContributionHealthLiabilityReduction8_CY" hidden="1">#REF!</definedName>
    <definedName name="INI_OpContributionHealthLiabilityReduction9_CY" hidden="1">#REF!</definedName>
    <definedName name="INI_OpContributionHealthRevenueAdoptedBudgetAmendments1_CY" hidden="1">#REF!</definedName>
    <definedName name="INI_OpContributionHealthRevenueAdoptedBudgetAmendments10_CY" hidden="1">#REF!</definedName>
    <definedName name="INI_OpContributionHealthRevenueAdoptedBudgetAmendments11_CY" hidden="1">#REF!</definedName>
    <definedName name="INI_OpContributionHealthRevenueAdoptedBudgetAmendments12_CY" hidden="1">#REF!</definedName>
    <definedName name="INI_OpContributionHealthRevenueAdoptedBudgetAmendments13_CY" hidden="1">#REF!</definedName>
    <definedName name="INI_OpContributionHealthRevenueAdoptedBudgetAmendments14_CY" hidden="1">#REF!</definedName>
    <definedName name="INI_OpContributionHealthRevenueAdoptedBudgetAmendments15_CY" hidden="1">#REF!</definedName>
    <definedName name="INI_OpContributionHealthRevenueAdoptedBudgetAmendments2_CY" hidden="1">#REF!</definedName>
    <definedName name="INI_OpContributionHealthRevenueAdoptedBudgetAmendments3_CY" hidden="1">#REF!</definedName>
    <definedName name="INI_OpContributionHealthRevenueAdoptedBudgetAmendments4_CY" hidden="1">#REF!</definedName>
    <definedName name="INI_OpContributionHealthRevenueAdoptedBudgetAmendments5_CY" hidden="1">#REF!</definedName>
    <definedName name="INI_OpContributionHealthRevenueAdoptedBudgetAmendments6_CY" hidden="1">#REF!</definedName>
    <definedName name="INI_OpContributionHealthRevenueAdoptedBudgetAmendments7_CY" hidden="1">#REF!</definedName>
    <definedName name="INI_OpContributionHealthRevenueAdoptedBudgetAmendments8_CY" hidden="1">#REF!</definedName>
    <definedName name="INI_OpContributionHealthRevenueAdoptedBudgetAmendments9_CY" hidden="1">#REF!</definedName>
    <definedName name="INI_OpContributionHealthRevenueBudgetVariation1_CY" hidden="1">#REF!</definedName>
    <definedName name="INI_OpContributionHealthRevenueBudgetVariation10_CY" hidden="1">#REF!</definedName>
    <definedName name="INI_OpContributionHealthRevenueBudgetVariation11_CY" hidden="1">#REF!</definedName>
    <definedName name="INI_OpContributionHealthRevenueBudgetVariation12_CY" hidden="1">#REF!</definedName>
    <definedName name="INI_OpContributionHealthRevenueBudgetVariation13_CY" hidden="1">#REF!</definedName>
    <definedName name="INI_OpContributionHealthRevenueBudgetVariation14_CY" hidden="1">#REF!</definedName>
    <definedName name="INI_OpContributionHealthRevenueBudgetVariation15_CY" hidden="1">#REF!</definedName>
    <definedName name="INI_OpContributionHealthRevenueBudgetVariation2_CY" hidden="1">#REF!</definedName>
    <definedName name="INI_OpContributionHealthRevenueBudgetVariation3_CY" hidden="1">#REF!</definedName>
    <definedName name="INI_OpContributionHealthRevenueBudgetVariation4_CY" hidden="1">#REF!</definedName>
    <definedName name="INI_OpContributionHealthRevenueBudgetVariation5_CY" hidden="1">#REF!</definedName>
    <definedName name="INI_OpContributionHealthRevenueBudgetVariation6_CY" hidden="1">#REF!</definedName>
    <definedName name="INI_OpContributionHealthRevenueBudgetVariation7_CY" hidden="1">#REF!</definedName>
    <definedName name="INI_OpContributionHealthRevenueBudgetVariation8_CY" hidden="1">#REF!</definedName>
    <definedName name="INI_OpContributionHealthRevenueBudgetVariation9_CY" hidden="1">#REF!</definedName>
    <definedName name="INI_OpContributionHealthRevenueYTDActualAmendments1_CY" hidden="1">#REF!</definedName>
    <definedName name="INI_OpContributionHealthRevenueYTDActualAmendments10_CY" hidden="1">#REF!</definedName>
    <definedName name="INI_OpContributionHealthRevenueYTDActualAmendments11_CY" hidden="1">#REF!</definedName>
    <definedName name="INI_OpContributionHealthRevenueYTDActualAmendments12_CY" hidden="1">#REF!</definedName>
    <definedName name="INI_OpContributionHealthRevenueYTDActualAmendments13_CY" hidden="1">#REF!</definedName>
    <definedName name="INI_OpContributionHealthRevenueYTDActualAmendments14_CY" hidden="1">#REF!</definedName>
    <definedName name="INI_OpContributionHealthRevenueYTDActualAmendments15_CY" hidden="1">#REF!</definedName>
    <definedName name="INI_OpContributionHealthRevenueYTDActualAmendments2_CY" hidden="1">#REF!</definedName>
    <definedName name="INI_OpContributionHealthRevenueYTDActualAmendments3_CY" hidden="1">#REF!</definedName>
    <definedName name="INI_OpContributionHealthRevenueYTDActualAmendments4_CY" hidden="1">#REF!</definedName>
    <definedName name="INI_OpContributionHealthRevenueYTDActualAmendments5_CY" hidden="1">#REF!</definedName>
    <definedName name="INI_OpContributionHealthRevenueYTDActualAmendments6_CY" hidden="1">#REF!</definedName>
    <definedName name="INI_OpContributionHealthRevenueYTDActualAmendments7_CY" hidden="1">#REF!</definedName>
    <definedName name="INI_OpContributionHealthRevenueYTDActualAmendments8_CY" hidden="1">#REF!</definedName>
    <definedName name="INI_OpContributionHealthRevenueYTDActualAmendments9_CY" hidden="1">#REF!</definedName>
    <definedName name="INI_OpContributionHealthRevenueYTDBudgetAmendments1_CY" hidden="1">#REF!</definedName>
    <definedName name="INI_OpContributionHealthRevenueYTDBudgetAmendments10_CY" hidden="1">#REF!</definedName>
    <definedName name="INI_OpContributionHealthRevenueYTDBudgetAmendments11_CY" hidden="1">#REF!</definedName>
    <definedName name="INI_OpContributionHealthRevenueYTDBudgetAmendments12_CY" hidden="1">#REF!</definedName>
    <definedName name="INI_OpContributionHealthRevenueYTDBudgetAmendments13_CY" hidden="1">#REF!</definedName>
    <definedName name="INI_OpContributionHealthRevenueYTDBudgetAmendments14_CY" hidden="1">#REF!</definedName>
    <definedName name="INI_OpContributionHealthRevenueYTDBudgetAmendments15_CY" hidden="1">#REF!</definedName>
    <definedName name="INI_OpContributionHealthRevenueYTDBudgetAmendments2_CY" hidden="1">#REF!</definedName>
    <definedName name="INI_OpContributionHealthRevenueYTDBudgetAmendments3_CY" hidden="1">#REF!</definedName>
    <definedName name="INI_OpContributionHealthRevenueYTDBudgetAmendments4_CY" hidden="1">#REF!</definedName>
    <definedName name="INI_OpContributionHealthRevenueYTDBudgetAmendments5_CY" hidden="1">#REF!</definedName>
    <definedName name="INI_OpContributionHealthRevenueYTDBudgetAmendments6_CY" hidden="1">#REF!</definedName>
    <definedName name="INI_OpContributionHealthRevenueYTDBudgetAmendments7_CY" hidden="1">#REF!</definedName>
    <definedName name="INI_OpContributionHealthRevenueYTDBudgetAmendments8_CY" hidden="1">#REF!</definedName>
    <definedName name="INI_OpContributionHealthRevenueYTDBudgetAmendments9_CY" hidden="1">#REF!</definedName>
    <definedName name="INI_OpContributionHousingLiabilityCurrent1_CY" hidden="1">#REF!</definedName>
    <definedName name="INI_OpContributionHousingLiabilityCurrent10_CY" hidden="1">#REF!</definedName>
    <definedName name="INI_OpContributionHousingLiabilityCurrent11_CY" hidden="1">#REF!</definedName>
    <definedName name="INI_OpContributionHousingLiabilityCurrent12_CY" hidden="1">#REF!</definedName>
    <definedName name="INI_OpContributionHousingLiabilityCurrent13_CY" hidden="1">#REF!</definedName>
    <definedName name="INI_OpContributionHousingLiabilityCurrent14_CY" hidden="1">#REF!</definedName>
    <definedName name="INI_OpContributionHousingLiabilityCurrent15_CY" hidden="1">#REF!</definedName>
    <definedName name="INI_OpContributionHousingLiabilityCurrent2_CY" hidden="1">#REF!</definedName>
    <definedName name="INI_OpContributionHousingLiabilityCurrent3_CY" hidden="1">#REF!</definedName>
    <definedName name="INI_OpContributionHousingLiabilityCurrent4_CY" hidden="1">#REF!</definedName>
    <definedName name="INI_OpContributionHousingLiabilityCurrent5_CY" hidden="1">#REF!</definedName>
    <definedName name="INI_OpContributionHousingLiabilityCurrent6_CY" hidden="1">#REF!</definedName>
    <definedName name="INI_OpContributionHousingLiabilityCurrent7_CY" hidden="1">#REF!</definedName>
    <definedName name="INI_OpContributionHousingLiabilityCurrent8_CY" hidden="1">#REF!</definedName>
    <definedName name="INI_OpContributionHousingLiabilityCurrent9_CY" hidden="1">#REF!</definedName>
    <definedName name="INI_OpContributionHousingLiabilityIncrease1_CY" hidden="1">#REF!</definedName>
    <definedName name="INI_OpContributionHousingLiabilityIncrease10_CY" hidden="1">#REF!</definedName>
    <definedName name="INI_OpContributionHousingLiabilityIncrease11_CY" hidden="1">#REF!</definedName>
    <definedName name="INI_OpContributionHousingLiabilityIncrease12_CY" hidden="1">#REF!</definedName>
    <definedName name="INI_OpContributionHousingLiabilityIncrease13_CY" hidden="1">#REF!</definedName>
    <definedName name="INI_OpContributionHousingLiabilityIncrease14_CY" hidden="1">#REF!</definedName>
    <definedName name="INI_OpContributionHousingLiabilityIncrease15_CY" hidden="1">#REF!</definedName>
    <definedName name="INI_OpContributionHousingLiabilityIncrease2_CY" hidden="1">#REF!</definedName>
    <definedName name="INI_OpContributionHousingLiabilityIncrease3_CY" hidden="1">#REF!</definedName>
    <definedName name="INI_OpContributionHousingLiabilityIncrease4_CY" hidden="1">#REF!</definedName>
    <definedName name="INI_OpContributionHousingLiabilityIncrease5_CY" hidden="1">#REF!</definedName>
    <definedName name="INI_OpContributionHousingLiabilityIncrease6_CY" hidden="1">#REF!</definedName>
    <definedName name="INI_OpContributionHousingLiabilityIncrease7_CY" hidden="1">#REF!</definedName>
    <definedName name="INI_OpContributionHousingLiabilityIncrease8_CY" hidden="1">#REF!</definedName>
    <definedName name="INI_OpContributionHousingLiabilityIncrease9_CY" hidden="1">#REF!</definedName>
    <definedName name="INI_OpContributionHousingLiabilityOpening1_CY" hidden="1">#REF!</definedName>
    <definedName name="INI_OpContributionHousingLiabilityOpening10_CY" hidden="1">#REF!</definedName>
    <definedName name="INI_OpContributionHousingLiabilityOpening11_CY" hidden="1">#REF!</definedName>
    <definedName name="INI_OpContributionHousingLiabilityOpening12_CY" hidden="1">#REF!</definedName>
    <definedName name="INI_OpContributionHousingLiabilityOpening13_CY" hidden="1">#REF!</definedName>
    <definedName name="INI_OpContributionHousingLiabilityOpening14_CY" hidden="1">#REF!</definedName>
    <definedName name="INI_OpContributionHousingLiabilityOpening15_CY" hidden="1">#REF!</definedName>
    <definedName name="INI_OpContributionHousingLiabilityOpening2_CY" hidden="1">#REF!</definedName>
    <definedName name="INI_OpContributionHousingLiabilityOpening3_CY" hidden="1">#REF!</definedName>
    <definedName name="INI_OpContributionHousingLiabilityOpening4_CY" hidden="1">#REF!</definedName>
    <definedName name="INI_OpContributionHousingLiabilityOpening5_CY" hidden="1">#REF!</definedName>
    <definedName name="INI_OpContributionHousingLiabilityOpening6_CY" hidden="1">#REF!</definedName>
    <definedName name="INI_OpContributionHousingLiabilityOpening7_CY" hidden="1">#REF!</definedName>
    <definedName name="INI_OpContributionHousingLiabilityOpening8_CY" hidden="1">#REF!</definedName>
    <definedName name="INI_OpContributionHousingLiabilityOpening9_CY" hidden="1">#REF!</definedName>
    <definedName name="INI_OpContributionHousingLiabilityReduction1_CY" hidden="1">#REF!</definedName>
    <definedName name="INI_OpContributionHousingLiabilityReduction10_CY" hidden="1">#REF!</definedName>
    <definedName name="INI_OpContributionHousingLiabilityReduction11_CY" hidden="1">#REF!</definedName>
    <definedName name="INI_OpContributionHousingLiabilityReduction12_CY" hidden="1">#REF!</definedName>
    <definedName name="INI_OpContributionHousingLiabilityReduction13_CY" hidden="1">#REF!</definedName>
    <definedName name="INI_OpContributionHousingLiabilityReduction14_CY" hidden="1">#REF!</definedName>
    <definedName name="INI_OpContributionHousingLiabilityReduction15_CY" hidden="1">#REF!</definedName>
    <definedName name="INI_OpContributionHousingLiabilityReduction2_CY" hidden="1">#REF!</definedName>
    <definedName name="INI_OpContributionHousingLiabilityReduction3_CY" hidden="1">#REF!</definedName>
    <definedName name="INI_OpContributionHousingLiabilityReduction4_CY" hidden="1">#REF!</definedName>
    <definedName name="INI_OpContributionHousingLiabilityReduction5_CY" hidden="1">#REF!</definedName>
    <definedName name="INI_OpContributionHousingLiabilityReduction6_CY" hidden="1">#REF!</definedName>
    <definedName name="INI_OpContributionHousingLiabilityReduction7_CY" hidden="1">#REF!</definedName>
    <definedName name="INI_OpContributionHousingLiabilityReduction8_CY" hidden="1">#REF!</definedName>
    <definedName name="INI_OpContributionHousingLiabilityReduction9_CY" hidden="1">#REF!</definedName>
    <definedName name="INI_OpContributionHousingRevenueAdoptedBudgetAmendments1_CY" hidden="1">#REF!</definedName>
    <definedName name="INI_OpContributionHousingRevenueAdoptedBudgetAmendments10_CY" hidden="1">#REF!</definedName>
    <definedName name="INI_OpContributionHousingRevenueAdoptedBudgetAmendments11_CY" hidden="1">#REF!</definedName>
    <definedName name="INI_OpContributionHousingRevenueAdoptedBudgetAmendments12_CY" hidden="1">#REF!</definedName>
    <definedName name="INI_OpContributionHousingRevenueAdoptedBudgetAmendments13_CY" hidden="1">#REF!</definedName>
    <definedName name="INI_OpContributionHousingRevenueAdoptedBudgetAmendments14_CY" hidden="1">#REF!</definedName>
    <definedName name="INI_OpContributionHousingRevenueAdoptedBudgetAmendments15_CY" hidden="1">#REF!</definedName>
    <definedName name="INI_OpContributionHousingRevenueAdoptedBudgetAmendments2_CY" hidden="1">#REF!</definedName>
    <definedName name="INI_OpContributionHousingRevenueAdoptedBudgetAmendments3_CY" hidden="1">#REF!</definedName>
    <definedName name="INI_OpContributionHousingRevenueAdoptedBudgetAmendments4_CY" hidden="1">#REF!</definedName>
    <definedName name="INI_OpContributionHousingRevenueAdoptedBudgetAmendments5_CY" hidden="1">#REF!</definedName>
    <definedName name="INI_OpContributionHousingRevenueAdoptedBudgetAmendments6_CY" hidden="1">#REF!</definedName>
    <definedName name="INI_OpContributionHousingRevenueAdoptedBudgetAmendments7_CY" hidden="1">#REF!</definedName>
    <definedName name="INI_OpContributionHousingRevenueAdoptedBudgetAmendments8_CY" hidden="1">#REF!</definedName>
    <definedName name="INI_OpContributionHousingRevenueAdoptedBudgetAmendments9_CY" hidden="1">#REF!</definedName>
    <definedName name="INI_OpContributionHousingRevenueBudgetVariation1_CY" hidden="1">#REF!</definedName>
    <definedName name="INI_OpContributionHousingRevenueBudgetVariation10_CY" hidden="1">#REF!</definedName>
    <definedName name="INI_OpContributionHousingRevenueBudgetVariation11_CY" hidden="1">#REF!</definedName>
    <definedName name="INI_OpContributionHousingRevenueBudgetVariation12_CY" hidden="1">#REF!</definedName>
    <definedName name="INI_OpContributionHousingRevenueBudgetVariation13_CY" hidden="1">#REF!</definedName>
    <definedName name="INI_OpContributionHousingRevenueBudgetVariation14_CY" hidden="1">#REF!</definedName>
    <definedName name="INI_OpContributionHousingRevenueBudgetVariation15_CY" hidden="1">#REF!</definedName>
    <definedName name="INI_OpContributionHousingRevenueBudgetVariation2_CY" hidden="1">#REF!</definedName>
    <definedName name="INI_OpContributionHousingRevenueBudgetVariation3_CY" hidden="1">#REF!</definedName>
    <definedName name="INI_OpContributionHousingRevenueBudgetVariation4_CY" hidden="1">#REF!</definedName>
    <definedName name="INI_OpContributionHousingRevenueBudgetVariation5_CY" hidden="1">#REF!</definedName>
    <definedName name="INI_OpContributionHousingRevenueBudgetVariation6_CY" hidden="1">#REF!</definedName>
    <definedName name="INI_OpContributionHousingRevenueBudgetVariation7_CY" hidden="1">#REF!</definedName>
    <definedName name="INI_OpContributionHousingRevenueBudgetVariation8_CY" hidden="1">#REF!</definedName>
    <definedName name="INI_OpContributionHousingRevenueBudgetVariation9_CY" hidden="1">#REF!</definedName>
    <definedName name="INI_OpContributionHousingRevenueYTDActualAmendments1_CY" hidden="1">#REF!</definedName>
    <definedName name="INI_OpContributionHousingRevenueYTDActualAmendments10_CY" hidden="1">#REF!</definedName>
    <definedName name="INI_OpContributionHousingRevenueYTDActualAmendments11_CY" hidden="1">#REF!</definedName>
    <definedName name="INI_OpContributionHousingRevenueYTDActualAmendments12_CY" hidden="1">#REF!</definedName>
    <definedName name="INI_OpContributionHousingRevenueYTDActualAmendments13_CY" hidden="1">#REF!</definedName>
    <definedName name="INI_OpContributionHousingRevenueYTDActualAmendments14_CY" hidden="1">#REF!</definedName>
    <definedName name="INI_OpContributionHousingRevenueYTDActualAmendments15_CY" hidden="1">#REF!</definedName>
    <definedName name="INI_OpContributionHousingRevenueYTDActualAmendments2_CY" hidden="1">#REF!</definedName>
    <definedName name="INI_OpContributionHousingRevenueYTDActualAmendments3_CY" hidden="1">#REF!</definedName>
    <definedName name="INI_OpContributionHousingRevenueYTDActualAmendments4_CY" hidden="1">#REF!</definedName>
    <definedName name="INI_OpContributionHousingRevenueYTDActualAmendments5_CY" hidden="1">#REF!</definedName>
    <definedName name="INI_OpContributionHousingRevenueYTDActualAmendments6_CY" hidden="1">#REF!</definedName>
    <definedName name="INI_OpContributionHousingRevenueYTDActualAmendments7_CY" hidden="1">#REF!</definedName>
    <definedName name="INI_OpContributionHousingRevenueYTDActualAmendments8_CY" hidden="1">#REF!</definedName>
    <definedName name="INI_OpContributionHousingRevenueYTDActualAmendments9_CY" hidden="1">#REF!</definedName>
    <definedName name="INI_OpContributionHousingRevenueYTDBudgetAmendments1_CY" hidden="1">#REF!</definedName>
    <definedName name="INI_OpContributionHousingRevenueYTDBudgetAmendments10_CY" hidden="1">#REF!</definedName>
    <definedName name="INI_OpContributionHousingRevenueYTDBudgetAmendments11_CY" hidden="1">#REF!</definedName>
    <definedName name="INI_OpContributionHousingRevenueYTDBudgetAmendments12_CY" hidden="1">#REF!</definedName>
    <definedName name="INI_OpContributionHousingRevenueYTDBudgetAmendments13_CY" hidden="1">#REF!</definedName>
    <definedName name="INI_OpContributionHousingRevenueYTDBudgetAmendments14_CY" hidden="1">#REF!</definedName>
    <definedName name="INI_OpContributionHousingRevenueYTDBudgetAmendments15_CY" hidden="1">#REF!</definedName>
    <definedName name="INI_OpContributionHousingRevenueYTDBudgetAmendments2_CY" hidden="1">#REF!</definedName>
    <definedName name="INI_OpContributionHousingRevenueYTDBudgetAmendments3_CY" hidden="1">#REF!</definedName>
    <definedName name="INI_OpContributionHousingRevenueYTDBudgetAmendments4_CY" hidden="1">#REF!</definedName>
    <definedName name="INI_OpContributionHousingRevenueYTDBudgetAmendments5_CY" hidden="1">#REF!</definedName>
    <definedName name="INI_OpContributionHousingRevenueYTDBudgetAmendments6_CY" hidden="1">#REF!</definedName>
    <definedName name="INI_OpContributionHousingRevenueYTDBudgetAmendments7_CY" hidden="1">#REF!</definedName>
    <definedName name="INI_OpContributionHousingRevenueYTDBudgetAmendments8_CY" hidden="1">#REF!</definedName>
    <definedName name="INI_OpContributionHousingRevenueYTDBudgetAmendments9_CY" hidden="1">#REF!</definedName>
    <definedName name="INI_OpContributionLOPSLiabilityCurrent1_CY" hidden="1">#REF!</definedName>
    <definedName name="INI_OpContributionLOPSLiabilityCurrent10_CY" hidden="1">#REF!</definedName>
    <definedName name="INI_OpContributionLOPSLiabilityCurrent11_CY" hidden="1">#REF!</definedName>
    <definedName name="INI_OpContributionLOPSLiabilityCurrent12_CY" hidden="1">#REF!</definedName>
    <definedName name="INI_OpContributionLOPSLiabilityCurrent13_CY" hidden="1">#REF!</definedName>
    <definedName name="INI_OpContributionLOPSLiabilityCurrent14_CY" hidden="1">#REF!</definedName>
    <definedName name="INI_OpContributionLOPSLiabilityCurrent15_CY" hidden="1">#REF!</definedName>
    <definedName name="INI_OpContributionLOPSLiabilityCurrent2_CY" hidden="1">#REF!</definedName>
    <definedName name="INI_OpContributionLOPSLiabilityCurrent3_CY" hidden="1">#REF!</definedName>
    <definedName name="INI_OpContributionLOPSLiabilityCurrent4_CY" hidden="1">#REF!</definedName>
    <definedName name="INI_OpContributionLOPSLiabilityCurrent5_CY" hidden="1">#REF!</definedName>
    <definedName name="INI_OpContributionLOPSLiabilityCurrent6_CY" hidden="1">#REF!</definedName>
    <definedName name="INI_OpContributionLOPSLiabilityCurrent7_CY" hidden="1">#REF!</definedName>
    <definedName name="INI_OpContributionLOPSLiabilityCurrent8_CY" hidden="1">#REF!</definedName>
    <definedName name="INI_OpContributionLOPSLiabilityCurrent9_CY" hidden="1">#REF!</definedName>
    <definedName name="INI_OpContributionLOPSLiabilityIncrease1_CY" hidden="1">#REF!</definedName>
    <definedName name="INI_OpContributionLOPSLiabilityIncrease10_CY" hidden="1">#REF!</definedName>
    <definedName name="INI_OpContributionLOPSLiabilityIncrease11_CY" hidden="1">#REF!</definedName>
    <definedName name="INI_OpContributionLOPSLiabilityIncrease12_CY" hidden="1">#REF!</definedName>
    <definedName name="INI_OpContributionLOPSLiabilityIncrease13_CY" hidden="1">#REF!</definedName>
    <definedName name="INI_OpContributionLOPSLiabilityIncrease14_CY" hidden="1">#REF!</definedName>
    <definedName name="INI_OpContributionLOPSLiabilityIncrease15_CY" hidden="1">#REF!</definedName>
    <definedName name="INI_OpContributionLOPSLiabilityIncrease2_CY" hidden="1">#REF!</definedName>
    <definedName name="INI_OpContributionLOPSLiabilityIncrease3_CY" hidden="1">#REF!</definedName>
    <definedName name="INI_OpContributionLOPSLiabilityIncrease4_CY" hidden="1">#REF!</definedName>
    <definedName name="INI_OpContributionLOPSLiabilityIncrease5_CY" hidden="1">#REF!</definedName>
    <definedName name="INI_OpContributionLOPSLiabilityIncrease6_CY" hidden="1">#REF!</definedName>
    <definedName name="INI_OpContributionLOPSLiabilityIncrease7_CY" hidden="1">#REF!</definedName>
    <definedName name="INI_OpContributionLOPSLiabilityIncrease8_CY" hidden="1">#REF!</definedName>
    <definedName name="INI_OpContributionLOPSLiabilityIncrease9_CY" hidden="1">#REF!</definedName>
    <definedName name="INI_OpContributionLOPSLiabilityOpening1_CY" hidden="1">#REF!</definedName>
    <definedName name="INI_OpContributionLOPSLiabilityOpening10_CY" hidden="1">#REF!</definedName>
    <definedName name="INI_OpContributionLOPSLiabilityOpening11_CY" hidden="1">#REF!</definedName>
    <definedName name="INI_OpContributionLOPSLiabilityOpening12_CY" hidden="1">#REF!</definedName>
    <definedName name="INI_OpContributionLOPSLiabilityOpening13_CY" hidden="1">#REF!</definedName>
    <definedName name="INI_OpContributionLOPSLiabilityOpening14_CY" hidden="1">#REF!</definedName>
    <definedName name="INI_OpContributionLOPSLiabilityOpening15_CY" hidden="1">#REF!</definedName>
    <definedName name="INI_OpContributionLOPSLiabilityOpening2_CY" hidden="1">#REF!</definedName>
    <definedName name="INI_OpContributionLOPSLiabilityOpening3_CY" hidden="1">#REF!</definedName>
    <definedName name="INI_OpContributionLOPSLiabilityOpening4_CY" hidden="1">#REF!</definedName>
    <definedName name="INI_OpContributionLOPSLiabilityOpening5_CY" hidden="1">#REF!</definedName>
    <definedName name="INI_OpContributionLOPSLiabilityOpening6_CY" hidden="1">#REF!</definedName>
    <definedName name="INI_OpContributionLOPSLiabilityOpening7_CY" hidden="1">#REF!</definedName>
    <definedName name="INI_OpContributionLOPSLiabilityOpening8_CY" hidden="1">#REF!</definedName>
    <definedName name="INI_OpContributionLOPSLiabilityOpening9_CY" hidden="1">#REF!</definedName>
    <definedName name="INI_OpContributionLOPSLiabilityReduction1_CY" hidden="1">#REF!</definedName>
    <definedName name="INI_OpContributionLOPSLiabilityReduction10_CY" hidden="1">#REF!</definedName>
    <definedName name="INI_OpContributionLOPSLiabilityReduction11_CY" hidden="1">#REF!</definedName>
    <definedName name="INI_OpContributionLOPSLiabilityReduction12_CY" hidden="1">#REF!</definedName>
    <definedName name="INI_OpContributionLOPSLiabilityReduction13_CY" hidden="1">#REF!</definedName>
    <definedName name="INI_OpContributionLOPSLiabilityReduction14_CY" hidden="1">#REF!</definedName>
    <definedName name="INI_OpContributionLOPSLiabilityReduction15_CY" hidden="1">#REF!</definedName>
    <definedName name="INI_OpContributionLOPSLiabilityReduction2_CY" hidden="1">#REF!</definedName>
    <definedName name="INI_OpContributionLOPSLiabilityReduction3_CY" hidden="1">#REF!</definedName>
    <definedName name="INI_OpContributionLOPSLiabilityReduction4_CY" hidden="1">#REF!</definedName>
    <definedName name="INI_OpContributionLOPSLiabilityReduction5_CY" hidden="1">#REF!</definedName>
    <definedName name="INI_OpContributionLOPSLiabilityReduction6_CY" hidden="1">#REF!</definedName>
    <definedName name="INI_OpContributionLOPSLiabilityReduction7_CY" hidden="1">#REF!</definedName>
    <definedName name="INI_OpContributionLOPSLiabilityReduction8_CY" hidden="1">#REF!</definedName>
    <definedName name="INI_OpContributionLOPSLiabilityReduction9_CY" hidden="1">#REF!</definedName>
    <definedName name="INI_OpContributionLOPSRevenueAdoptedBudgetAmendments1_CY" hidden="1">#REF!</definedName>
    <definedName name="INI_OpContributionLOPSRevenueAdoptedBudgetAmendments10_CY" hidden="1">#REF!</definedName>
    <definedName name="INI_OpContributionLOPSRevenueAdoptedBudgetAmendments11_CY" hidden="1">#REF!</definedName>
    <definedName name="INI_OpContributionLOPSRevenueAdoptedBudgetAmendments12_CY" hidden="1">#REF!</definedName>
    <definedName name="INI_OpContributionLOPSRevenueAdoptedBudgetAmendments13_CY" hidden="1">#REF!</definedName>
    <definedName name="INI_OpContributionLOPSRevenueAdoptedBudgetAmendments14_CY" hidden="1">#REF!</definedName>
    <definedName name="INI_OpContributionLOPSRevenueAdoptedBudgetAmendments15_CY" hidden="1">#REF!</definedName>
    <definedName name="INI_OpContributionLOPSRevenueAdoptedBudgetAmendments2_CY" hidden="1">#REF!</definedName>
    <definedName name="INI_OpContributionLOPSRevenueAdoptedBudgetAmendments3_CY" hidden="1">#REF!</definedName>
    <definedName name="INI_OpContributionLOPSRevenueAdoptedBudgetAmendments4_CY" hidden="1">#REF!</definedName>
    <definedName name="INI_OpContributionLOPSRevenueAdoptedBudgetAmendments5_CY" hidden="1">#REF!</definedName>
    <definedName name="INI_OpContributionLOPSRevenueAdoptedBudgetAmendments6_CY" hidden="1">#REF!</definedName>
    <definedName name="INI_OpContributionLOPSRevenueAdoptedBudgetAmendments7_CY" hidden="1">#REF!</definedName>
    <definedName name="INI_OpContributionLOPSRevenueAdoptedBudgetAmendments8_CY" hidden="1">#REF!</definedName>
    <definedName name="INI_OpContributionLOPSRevenueAdoptedBudgetAmendments9_CY" hidden="1">#REF!</definedName>
    <definedName name="INI_OpContributionLOPSRevenueBudgetVariation1_CY" hidden="1">#REF!</definedName>
    <definedName name="INI_OpContributionLOPSRevenueBudgetVariation10_CY" hidden="1">#REF!</definedName>
    <definedName name="INI_OpContributionLOPSRevenueBudgetVariation11_CY" hidden="1">#REF!</definedName>
    <definedName name="INI_OpContributionLOPSRevenueBudgetVariation12_CY" hidden="1">#REF!</definedName>
    <definedName name="INI_OpContributionLOPSRevenueBudgetVariation13_CY" hidden="1">#REF!</definedName>
    <definedName name="INI_OpContributionLOPSRevenueBudgetVariation14_CY" hidden="1">#REF!</definedName>
    <definedName name="INI_OpContributionLOPSRevenueBudgetVariation15_CY" hidden="1">#REF!</definedName>
    <definedName name="INI_OpContributionLOPSRevenueBudgetVariation2_CY" hidden="1">#REF!</definedName>
    <definedName name="INI_OpContributionLOPSRevenueBudgetVariation3_CY" hidden="1">#REF!</definedName>
    <definedName name="INI_OpContributionLOPSRevenueBudgetVariation4_CY" hidden="1">#REF!</definedName>
    <definedName name="INI_OpContributionLOPSRevenueBudgetVariation5_CY" hidden="1">#REF!</definedName>
    <definedName name="INI_OpContributionLOPSRevenueBudgetVariation6_CY" hidden="1">#REF!</definedName>
    <definedName name="INI_OpContributionLOPSRevenueBudgetVariation7_CY" hidden="1">#REF!</definedName>
    <definedName name="INI_OpContributionLOPSRevenueBudgetVariation8_CY" hidden="1">#REF!</definedName>
    <definedName name="INI_OpContributionLOPSRevenueBudgetVariation9_CY" hidden="1">#REF!</definedName>
    <definedName name="INI_OpContributionLOPSRevenueYTDActualAmendments1_CY" hidden="1">#REF!</definedName>
    <definedName name="INI_OpContributionLOPSRevenueYTDActualAmendments10_CY" hidden="1">#REF!</definedName>
    <definedName name="INI_OpContributionLOPSRevenueYTDActualAmendments11_CY" hidden="1">#REF!</definedName>
    <definedName name="INI_OpContributionLOPSRevenueYTDActualAmendments12_CY" hidden="1">#REF!</definedName>
    <definedName name="INI_OpContributionLOPSRevenueYTDActualAmendments13_CY" hidden="1">#REF!</definedName>
    <definedName name="INI_OpContributionLOPSRevenueYTDActualAmendments14_CY" hidden="1">#REF!</definedName>
    <definedName name="INI_OpContributionLOPSRevenueYTDActualAmendments15_CY" hidden="1">#REF!</definedName>
    <definedName name="INI_OpContributionLOPSRevenueYTDActualAmendments2_CY" hidden="1">#REF!</definedName>
    <definedName name="INI_OpContributionLOPSRevenueYTDActualAmendments3_CY" hidden="1">#REF!</definedName>
    <definedName name="INI_OpContributionLOPSRevenueYTDActualAmendments4_CY" hidden="1">#REF!</definedName>
    <definedName name="INI_OpContributionLOPSRevenueYTDActualAmendments5_CY" hidden="1">#REF!</definedName>
    <definedName name="INI_OpContributionLOPSRevenueYTDActualAmendments6_CY" hidden="1">#REF!</definedName>
    <definedName name="INI_OpContributionLOPSRevenueYTDActualAmendments7_CY" hidden="1">#REF!</definedName>
    <definedName name="INI_OpContributionLOPSRevenueYTDActualAmendments8_CY" hidden="1">#REF!</definedName>
    <definedName name="INI_OpContributionLOPSRevenueYTDActualAmendments9_CY" hidden="1">#REF!</definedName>
    <definedName name="INI_OpContributionLOPSRevenueYTDBudgetAmendments1_CY" hidden="1">#REF!</definedName>
    <definedName name="INI_OpContributionLOPSRevenueYTDBudgetAmendments10_CY" hidden="1">#REF!</definedName>
    <definedName name="INI_OpContributionLOPSRevenueYTDBudgetAmendments11_CY" hidden="1">#REF!</definedName>
    <definedName name="INI_OpContributionLOPSRevenueYTDBudgetAmendments12_CY" hidden="1">#REF!</definedName>
    <definedName name="INI_OpContributionLOPSRevenueYTDBudgetAmendments13_CY" hidden="1">#REF!</definedName>
    <definedName name="INI_OpContributionLOPSRevenueYTDBudgetAmendments14_CY" hidden="1">#REF!</definedName>
    <definedName name="INI_OpContributionLOPSRevenueYTDBudgetAmendments15_CY" hidden="1">#REF!</definedName>
    <definedName name="INI_OpContributionLOPSRevenueYTDBudgetAmendments2_CY" hidden="1">#REF!</definedName>
    <definedName name="INI_OpContributionLOPSRevenueYTDBudgetAmendments3_CY" hidden="1">#REF!</definedName>
    <definedName name="INI_OpContributionLOPSRevenueYTDBudgetAmendments4_CY" hidden="1">#REF!</definedName>
    <definedName name="INI_OpContributionLOPSRevenueYTDBudgetAmendments5_CY" hidden="1">#REF!</definedName>
    <definedName name="INI_OpContributionLOPSRevenueYTDBudgetAmendments6_CY" hidden="1">#REF!</definedName>
    <definedName name="INI_OpContributionLOPSRevenueYTDBudgetAmendments7_CY" hidden="1">#REF!</definedName>
    <definedName name="INI_OpContributionLOPSRevenueYTDBudgetAmendments8_CY" hidden="1">#REF!</definedName>
    <definedName name="INI_OpContributionLOPSRevenueYTDBudgetAmendments9_CY" hidden="1">#REF!</definedName>
    <definedName name="INI_OpContributionOPASLiabilityCurrent1_CY" hidden="1">#REF!</definedName>
    <definedName name="INI_OpContributionOPASLiabilityCurrent10_CY" hidden="1">#REF!</definedName>
    <definedName name="INI_OpContributionOPASLiabilityCurrent11_CY" hidden="1">#REF!</definedName>
    <definedName name="INI_OpContributionOPASLiabilityCurrent12_CY" hidden="1">#REF!</definedName>
    <definedName name="INI_OpContributionOPASLiabilityCurrent13_CY" hidden="1">#REF!</definedName>
    <definedName name="INI_OpContributionOPASLiabilityCurrent14_CY" hidden="1">#REF!</definedName>
    <definedName name="INI_OpContributionOPASLiabilityCurrent15_CY" hidden="1">#REF!</definedName>
    <definedName name="INI_OpContributionOPASLiabilityCurrent2_CY" hidden="1">#REF!</definedName>
    <definedName name="INI_OpContributionOPASLiabilityCurrent3_CY" hidden="1">#REF!</definedName>
    <definedName name="INI_OpContributionOPASLiabilityCurrent4_CY" hidden="1">#REF!</definedName>
    <definedName name="INI_OpContributionOPASLiabilityCurrent5_CY" hidden="1">#REF!</definedName>
    <definedName name="INI_OpContributionOPASLiabilityCurrent6_CY" hidden="1">#REF!</definedName>
    <definedName name="INI_OpContributionOPASLiabilityCurrent7_CY" hidden="1">#REF!</definedName>
    <definedName name="INI_OpContributionOPASLiabilityCurrent8_CY" hidden="1">#REF!</definedName>
    <definedName name="INI_OpContributionOPASLiabilityCurrent9_CY" hidden="1">#REF!</definedName>
    <definedName name="INI_OpContributionOPASLiabilityIncrease1_CY" hidden="1">#REF!</definedName>
    <definedName name="INI_OpContributionOPASLiabilityIncrease10_CY" hidden="1">#REF!</definedName>
    <definedName name="INI_OpContributionOPASLiabilityIncrease11_CY" hidden="1">#REF!</definedName>
    <definedName name="INI_OpContributionOPASLiabilityIncrease12_CY" hidden="1">#REF!</definedName>
    <definedName name="INI_OpContributionOPASLiabilityIncrease13_CY" hidden="1">#REF!</definedName>
    <definedName name="INI_OpContributionOPASLiabilityIncrease14_CY" hidden="1">#REF!</definedName>
    <definedName name="INI_OpContributionOPASLiabilityIncrease15_CY" hidden="1">#REF!</definedName>
    <definedName name="INI_OpContributionOPASLiabilityIncrease2_CY" hidden="1">#REF!</definedName>
    <definedName name="INI_OpContributionOPASLiabilityIncrease3_CY" hidden="1">#REF!</definedName>
    <definedName name="INI_OpContributionOPASLiabilityIncrease4_CY" hidden="1">#REF!</definedName>
    <definedName name="INI_OpContributionOPASLiabilityIncrease5_CY" hidden="1">#REF!</definedName>
    <definedName name="INI_OpContributionOPASLiabilityIncrease6_CY" hidden="1">#REF!</definedName>
    <definedName name="INI_OpContributionOPASLiabilityIncrease7_CY" hidden="1">#REF!</definedName>
    <definedName name="INI_OpContributionOPASLiabilityIncrease8_CY" hidden="1">#REF!</definedName>
    <definedName name="INI_OpContributionOPASLiabilityIncrease9_CY" hidden="1">#REF!</definedName>
    <definedName name="INI_OpContributionOPASLiabilityOpening1_CY" hidden="1">#REF!</definedName>
    <definedName name="INI_OpContributionOPASLiabilityOpening10_CY" hidden="1">#REF!</definedName>
    <definedName name="INI_OpContributionOPASLiabilityOpening11_CY" hidden="1">#REF!</definedName>
    <definedName name="INI_OpContributionOPASLiabilityOpening12_CY" hidden="1">#REF!</definedName>
    <definedName name="INI_OpContributionOPASLiabilityOpening13_CY" hidden="1">#REF!</definedName>
    <definedName name="INI_OpContributionOPASLiabilityOpening14_CY" hidden="1">#REF!</definedName>
    <definedName name="INI_OpContributionOPASLiabilityOpening15_CY" hidden="1">#REF!</definedName>
    <definedName name="INI_OpContributionOPASLiabilityOpening2_CY" hidden="1">#REF!</definedName>
    <definedName name="INI_OpContributionOPASLiabilityOpening3_CY" hidden="1">#REF!</definedName>
    <definedName name="INI_OpContributionOPASLiabilityOpening4_CY" hidden="1">#REF!</definedName>
    <definedName name="INI_OpContributionOPASLiabilityOpening5_CY" hidden="1">#REF!</definedName>
    <definedName name="INI_OpContributionOPASLiabilityOpening6_CY" hidden="1">#REF!</definedName>
    <definedName name="INI_OpContributionOPASLiabilityOpening7_CY" hidden="1">#REF!</definedName>
    <definedName name="INI_OpContributionOPASLiabilityOpening8_CY" hidden="1">#REF!</definedName>
    <definedName name="INI_OpContributionOPASLiabilityOpening9_CY" hidden="1">#REF!</definedName>
    <definedName name="INI_OpContributionOPASLiabilityReduction1_CY" hidden="1">#REF!</definedName>
    <definedName name="INI_OpContributionOPASLiabilityReduction10_CY" hidden="1">#REF!</definedName>
    <definedName name="INI_OpContributionOPASLiabilityReduction11_CY" hidden="1">#REF!</definedName>
    <definedName name="INI_OpContributionOPASLiabilityReduction12_CY" hidden="1">#REF!</definedName>
    <definedName name="INI_OpContributionOPASLiabilityReduction13_CY" hidden="1">#REF!</definedName>
    <definedName name="INI_OpContributionOPASLiabilityReduction14_CY" hidden="1">#REF!</definedName>
    <definedName name="INI_OpContributionOPASLiabilityReduction15_CY" hidden="1">#REF!</definedName>
    <definedName name="INI_OpContributionOPASLiabilityReduction2_CY" hidden="1">#REF!</definedName>
    <definedName name="INI_OpContributionOPASLiabilityReduction3_CY" hidden="1">#REF!</definedName>
    <definedName name="INI_OpContributionOPASLiabilityReduction4_CY" hidden="1">#REF!</definedName>
    <definedName name="INI_OpContributionOPASLiabilityReduction5_CY" hidden="1">#REF!</definedName>
    <definedName name="INI_OpContributionOPASLiabilityReduction6_CY" hidden="1">#REF!</definedName>
    <definedName name="INI_OpContributionOPASLiabilityReduction7_CY" hidden="1">#REF!</definedName>
    <definedName name="INI_OpContributionOPASLiabilityReduction8_CY" hidden="1">#REF!</definedName>
    <definedName name="INI_OpContributionOPASLiabilityReduction9_CY" hidden="1">#REF!</definedName>
    <definedName name="INI_OpContributionOPASRevenueAdoptedBudgetAmendments1_CY" hidden="1">#REF!</definedName>
    <definedName name="INI_OpContributionOPASRevenueAdoptedBudgetAmendments10_CY" hidden="1">#REF!</definedName>
    <definedName name="INI_OpContributionOPASRevenueAdoptedBudgetAmendments11_CY" hidden="1">#REF!</definedName>
    <definedName name="INI_OpContributionOPASRevenueAdoptedBudgetAmendments12_CY" hidden="1">#REF!</definedName>
    <definedName name="INI_OpContributionOPASRevenueAdoptedBudgetAmendments13_CY" hidden="1">#REF!</definedName>
    <definedName name="INI_OpContributionOPASRevenueAdoptedBudgetAmendments14_CY" hidden="1">#REF!</definedName>
    <definedName name="INI_OpContributionOPASRevenueAdoptedBudgetAmendments15_CY" hidden="1">#REF!</definedName>
    <definedName name="INI_OpContributionOPASRevenueAdoptedBudgetAmendments2_CY" hidden="1">#REF!</definedName>
    <definedName name="INI_OpContributionOPASRevenueAdoptedBudgetAmendments3_CY" hidden="1">#REF!</definedName>
    <definedName name="INI_OpContributionOPASRevenueAdoptedBudgetAmendments4_CY" hidden="1">#REF!</definedName>
    <definedName name="INI_OpContributionOPASRevenueAdoptedBudgetAmendments5_CY" hidden="1">#REF!</definedName>
    <definedName name="INI_OpContributionOPASRevenueAdoptedBudgetAmendments6_CY" hidden="1">#REF!</definedName>
    <definedName name="INI_OpContributionOPASRevenueAdoptedBudgetAmendments7_CY" hidden="1">#REF!</definedName>
    <definedName name="INI_OpContributionOPASRevenueAdoptedBudgetAmendments8_CY" hidden="1">#REF!</definedName>
    <definedName name="INI_OpContributionOPASRevenueAdoptedBudgetAmendments9_CY" hidden="1">#REF!</definedName>
    <definedName name="INI_OpContributionOPASRevenueBudgetVariation1_CY" hidden="1">#REF!</definedName>
    <definedName name="INI_OpContributionOPASRevenueBudgetVariation10_CY" hidden="1">#REF!</definedName>
    <definedName name="INI_OpContributionOPASRevenueBudgetVariation11_CY" hidden="1">#REF!</definedName>
    <definedName name="INI_OpContributionOPASRevenueBudgetVariation12_CY" hidden="1">#REF!</definedName>
    <definedName name="INI_OpContributionOPASRevenueBudgetVariation13_CY" hidden="1">#REF!</definedName>
    <definedName name="INI_OpContributionOPASRevenueBudgetVariation14_CY" hidden="1">#REF!</definedName>
    <definedName name="INI_OpContributionOPASRevenueBudgetVariation15_CY" hidden="1">#REF!</definedName>
    <definedName name="INI_OpContributionOPASRevenueBudgetVariation2_CY" hidden="1">#REF!</definedName>
    <definedName name="INI_OpContributionOPASRevenueBudgetVariation3_CY" hidden="1">#REF!</definedName>
    <definedName name="INI_OpContributionOPASRevenueBudgetVariation4_CY" hidden="1">#REF!</definedName>
    <definedName name="INI_OpContributionOPASRevenueBudgetVariation5_CY" hidden="1">#REF!</definedName>
    <definedName name="INI_OpContributionOPASRevenueBudgetVariation6_CY" hidden="1">#REF!</definedName>
    <definedName name="INI_OpContributionOPASRevenueBudgetVariation7_CY" hidden="1">#REF!</definedName>
    <definedName name="INI_OpContributionOPASRevenueBudgetVariation8_CY" hidden="1">#REF!</definedName>
    <definedName name="INI_OpContributionOPASRevenueBudgetVariation9_CY" hidden="1">#REF!</definedName>
    <definedName name="INI_OpContributionOPASRevenueYTDActualAmendments1_CY" hidden="1">#REF!</definedName>
    <definedName name="INI_OpContributionOPASRevenueYTDActualAmendments10_CY" hidden="1">#REF!</definedName>
    <definedName name="INI_OpContributionOPASRevenueYTDActualAmendments11_CY" hidden="1">#REF!</definedName>
    <definedName name="INI_OpContributionOPASRevenueYTDActualAmendments12_CY" hidden="1">#REF!</definedName>
    <definedName name="INI_OpContributionOPASRevenueYTDActualAmendments13_CY" hidden="1">#REF!</definedName>
    <definedName name="INI_OpContributionOPASRevenueYTDActualAmendments14_CY" hidden="1">#REF!</definedName>
    <definedName name="INI_OpContributionOPASRevenueYTDActualAmendments15_CY" hidden="1">#REF!</definedName>
    <definedName name="INI_OpContributionOPASRevenueYTDActualAmendments2_CY" hidden="1">#REF!</definedName>
    <definedName name="INI_OpContributionOPASRevenueYTDActualAmendments3_CY" hidden="1">#REF!</definedName>
    <definedName name="INI_OpContributionOPASRevenueYTDActualAmendments4_CY" hidden="1">#REF!</definedName>
    <definedName name="INI_OpContributionOPASRevenueYTDActualAmendments5_CY" hidden="1">#REF!</definedName>
    <definedName name="INI_OpContributionOPASRevenueYTDActualAmendments6_CY" hidden="1">#REF!</definedName>
    <definedName name="INI_OpContributionOPASRevenueYTDActualAmendments7_CY" hidden="1">#REF!</definedName>
    <definedName name="INI_OpContributionOPASRevenueYTDActualAmendments8_CY" hidden="1">#REF!</definedName>
    <definedName name="INI_OpContributionOPASRevenueYTDActualAmendments9_CY" hidden="1">#REF!</definedName>
    <definedName name="INI_OpContributionOPASRevenueYTDBudgetAmendments1_CY" hidden="1">#REF!</definedName>
    <definedName name="INI_OpContributionOPASRevenueYTDBudgetAmendments10_CY" hidden="1">#REF!</definedName>
    <definedName name="INI_OpContributionOPASRevenueYTDBudgetAmendments11_CY" hidden="1">#REF!</definedName>
    <definedName name="INI_OpContributionOPASRevenueYTDBudgetAmendments12_CY" hidden="1">#REF!</definedName>
    <definedName name="INI_OpContributionOPASRevenueYTDBudgetAmendments13_CY" hidden="1">#REF!</definedName>
    <definedName name="INI_OpContributionOPASRevenueYTDBudgetAmendments14_CY" hidden="1">#REF!</definedName>
    <definedName name="INI_OpContributionOPASRevenueYTDBudgetAmendments15_CY" hidden="1">#REF!</definedName>
    <definedName name="INI_OpContributionOPASRevenueYTDBudgetAmendments2_CY" hidden="1">#REF!</definedName>
    <definedName name="INI_OpContributionOPASRevenueYTDBudgetAmendments3_CY" hidden="1">#REF!</definedName>
    <definedName name="INI_OpContributionOPASRevenueYTDBudgetAmendments4_CY" hidden="1">#REF!</definedName>
    <definedName name="INI_OpContributionOPASRevenueYTDBudgetAmendments5_CY" hidden="1">#REF!</definedName>
    <definedName name="INI_OpContributionOPASRevenueYTDBudgetAmendments6_CY" hidden="1">#REF!</definedName>
    <definedName name="INI_OpContributionOPASRevenueYTDBudgetAmendments7_CY" hidden="1">#REF!</definedName>
    <definedName name="INI_OpContributionOPASRevenueYTDBudgetAmendments8_CY" hidden="1">#REF!</definedName>
    <definedName name="INI_OpContributionOPASRevenueYTDBudgetAmendments9_CY" hidden="1">#REF!</definedName>
    <definedName name="INI_OpContributionRACLiabilityCurrent1_CY" hidden="1">#REF!</definedName>
    <definedName name="INI_OpContributionRACLiabilityCurrent10_CY" hidden="1">#REF!</definedName>
    <definedName name="INI_OpContributionRACLiabilityCurrent11_CY" hidden="1">#REF!</definedName>
    <definedName name="INI_OpContributionRACLiabilityCurrent12_CY" hidden="1">#REF!</definedName>
    <definedName name="INI_OpContributionRACLiabilityCurrent13_CY" hidden="1">#REF!</definedName>
    <definedName name="INI_OpContributionRACLiabilityCurrent14_CY" hidden="1">#REF!</definedName>
    <definedName name="INI_OpContributionRACLiabilityCurrent15_CY" hidden="1">#REF!</definedName>
    <definedName name="INI_OpContributionRACLiabilityCurrent2_CY" hidden="1">#REF!</definedName>
    <definedName name="INI_OpContributionRACLiabilityCurrent3_CY" hidden="1">#REF!</definedName>
    <definedName name="INI_OpContributionRACLiabilityCurrent4_CY" hidden="1">#REF!</definedName>
    <definedName name="INI_OpContributionRACLiabilityCurrent5_CY" hidden="1">#REF!</definedName>
    <definedName name="INI_OpContributionRACLiabilityCurrent6_CY" hidden="1">#REF!</definedName>
    <definedName name="INI_OpContributionRACLiabilityCurrent7_CY" hidden="1">#REF!</definedName>
    <definedName name="INI_OpContributionRACLiabilityCurrent8_CY" hidden="1">#REF!</definedName>
    <definedName name="INI_OpContributionRACLiabilityCurrent9_CY" hidden="1">#REF!</definedName>
    <definedName name="INI_OpContributionRACLiabilityIncrease1_CY" hidden="1">#REF!</definedName>
    <definedName name="INI_OpContributionRACLiabilityIncrease10_CY" hidden="1">#REF!</definedName>
    <definedName name="INI_OpContributionRACLiabilityIncrease11_CY" hidden="1">#REF!</definedName>
    <definedName name="INI_OpContributionRACLiabilityIncrease12_CY" hidden="1">#REF!</definedName>
    <definedName name="INI_OpContributionRACLiabilityIncrease13_CY" hidden="1">#REF!</definedName>
    <definedName name="INI_OpContributionRACLiabilityIncrease14_CY" hidden="1">#REF!</definedName>
    <definedName name="INI_OpContributionRACLiabilityIncrease15_CY" hidden="1">#REF!</definedName>
    <definedName name="INI_OpContributionRACLiabilityIncrease2_CY" hidden="1">#REF!</definedName>
    <definedName name="INI_OpContributionRACLiabilityIncrease3_CY" hidden="1">#REF!</definedName>
    <definedName name="INI_OpContributionRACLiabilityIncrease4_CY" hidden="1">#REF!</definedName>
    <definedName name="INI_OpContributionRACLiabilityIncrease5_CY" hidden="1">#REF!</definedName>
    <definedName name="INI_OpContributionRACLiabilityIncrease6_CY" hidden="1">#REF!</definedName>
    <definedName name="INI_OpContributionRACLiabilityIncrease7_CY" hidden="1">#REF!</definedName>
    <definedName name="INI_OpContributionRACLiabilityIncrease8_CY" hidden="1">#REF!</definedName>
    <definedName name="INI_OpContributionRACLiabilityIncrease9_CY" hidden="1">#REF!</definedName>
    <definedName name="INI_OpContributionRACLiabilityOpening1_CY" hidden="1">#REF!</definedName>
    <definedName name="INI_OpContributionRACLiabilityOpening10_CY" hidden="1">#REF!</definedName>
    <definedName name="INI_OpContributionRACLiabilityOpening11_CY" hidden="1">#REF!</definedName>
    <definedName name="INI_OpContributionRACLiabilityOpening12_CY" hidden="1">#REF!</definedName>
    <definedName name="INI_OpContributionRACLiabilityOpening13_CY" hidden="1">#REF!</definedName>
    <definedName name="INI_OpContributionRACLiabilityOpening14_CY" hidden="1">#REF!</definedName>
    <definedName name="INI_OpContributionRACLiabilityOpening15_CY" hidden="1">#REF!</definedName>
    <definedName name="INI_OpContributionRACLiabilityOpening2_CY" hidden="1">#REF!</definedName>
    <definedName name="INI_OpContributionRACLiabilityOpening3_CY" hidden="1">#REF!</definedName>
    <definedName name="INI_OpContributionRACLiabilityOpening4_CY" hidden="1">#REF!</definedName>
    <definedName name="INI_OpContributionRACLiabilityOpening5_CY" hidden="1">#REF!</definedName>
    <definedName name="INI_OpContributionRACLiabilityOpening6_CY" hidden="1">#REF!</definedName>
    <definedName name="INI_OpContributionRACLiabilityOpening7_CY" hidden="1">#REF!</definedName>
    <definedName name="INI_OpContributionRACLiabilityOpening8_CY" hidden="1">#REF!</definedName>
    <definedName name="INI_OpContributionRACLiabilityOpening9_CY" hidden="1">#REF!</definedName>
    <definedName name="INI_OpContributionRACLiabilityReduction1_CY" hidden="1">#REF!</definedName>
    <definedName name="INI_OpContributionRACLiabilityReduction10_CY" hidden="1">#REF!</definedName>
    <definedName name="INI_OpContributionRACLiabilityReduction11_CY" hidden="1">#REF!</definedName>
    <definedName name="INI_OpContributionRACLiabilityReduction12_CY" hidden="1">#REF!</definedName>
    <definedName name="INI_OpContributionRACLiabilityReduction13_CY" hidden="1">#REF!</definedName>
    <definedName name="INI_OpContributionRACLiabilityReduction14_CY" hidden="1">#REF!</definedName>
    <definedName name="INI_OpContributionRACLiabilityReduction15_CY" hidden="1">#REF!</definedName>
    <definedName name="INI_OpContributionRACLiabilityReduction2_CY" hidden="1">#REF!</definedName>
    <definedName name="INI_OpContributionRACLiabilityReduction3_CY" hidden="1">#REF!</definedName>
    <definedName name="INI_OpContributionRACLiabilityReduction4_CY" hidden="1">#REF!</definedName>
    <definedName name="INI_OpContributionRACLiabilityReduction5_CY" hidden="1">#REF!</definedName>
    <definedName name="INI_OpContributionRACLiabilityReduction6_CY" hidden="1">#REF!</definedName>
    <definedName name="INI_OpContributionRACLiabilityReduction7_CY" hidden="1">#REF!</definedName>
    <definedName name="INI_OpContributionRACLiabilityReduction8_CY" hidden="1">#REF!</definedName>
    <definedName name="INI_OpContributionRACLiabilityReduction9_CY" hidden="1">#REF!</definedName>
    <definedName name="INI_OpContributionRACRevenueAdoptedBudgetAmendments1_CY" hidden="1">#REF!</definedName>
    <definedName name="INI_OpContributionRACRevenueAdoptedBudgetAmendments10_CY" hidden="1">#REF!</definedName>
    <definedName name="INI_OpContributionRACRevenueAdoptedBudgetAmendments11_CY" hidden="1">#REF!</definedName>
    <definedName name="INI_OpContributionRACRevenueAdoptedBudgetAmendments12_CY" hidden="1">#REF!</definedName>
    <definedName name="INI_OpContributionRACRevenueAdoptedBudgetAmendments13_CY" hidden="1">#REF!</definedName>
    <definedName name="INI_OpContributionRACRevenueAdoptedBudgetAmendments14_CY" hidden="1">#REF!</definedName>
    <definedName name="INI_OpContributionRACRevenueAdoptedBudgetAmendments15_CY" hidden="1">#REF!</definedName>
    <definedName name="INI_OpContributionRACRevenueAdoptedBudgetAmendments2_CY" hidden="1">#REF!</definedName>
    <definedName name="INI_OpContributionRACRevenueAdoptedBudgetAmendments3_CY" hidden="1">#REF!</definedName>
    <definedName name="INI_OpContributionRACRevenueAdoptedBudgetAmendments4_CY" hidden="1">#REF!</definedName>
    <definedName name="INI_OpContributionRACRevenueAdoptedBudgetAmendments5_CY" hidden="1">#REF!</definedName>
    <definedName name="INI_OpContributionRACRevenueAdoptedBudgetAmendments6_CY" hidden="1">#REF!</definedName>
    <definedName name="INI_OpContributionRACRevenueAdoptedBudgetAmendments7_CY" hidden="1">#REF!</definedName>
    <definedName name="INI_OpContributionRACRevenueAdoptedBudgetAmendments8_CY" hidden="1">#REF!</definedName>
    <definedName name="INI_OpContributionRACRevenueAdoptedBudgetAmendments9_CY" hidden="1">#REF!</definedName>
    <definedName name="INI_OpContributionRACRevenueBudgetVariation1_CY" hidden="1">#REF!</definedName>
    <definedName name="INI_OpContributionRACRevenueBudgetVariation10_CY" hidden="1">#REF!</definedName>
    <definedName name="INI_OpContributionRACRevenueBudgetVariation11_CY" hidden="1">#REF!</definedName>
    <definedName name="INI_OpContributionRACRevenueBudgetVariation12_CY" hidden="1">#REF!</definedName>
    <definedName name="INI_OpContributionRACRevenueBudgetVariation13_CY" hidden="1">#REF!</definedName>
    <definedName name="INI_OpContributionRACRevenueBudgetVariation14_CY" hidden="1">#REF!</definedName>
    <definedName name="INI_OpContributionRACRevenueBudgetVariation15_CY" hidden="1">#REF!</definedName>
    <definedName name="INI_OpContributionRACRevenueBudgetVariation2_CY" hidden="1">#REF!</definedName>
    <definedName name="INI_OpContributionRACRevenueBudgetVariation3_CY" hidden="1">#REF!</definedName>
    <definedName name="INI_OpContributionRACRevenueBudgetVariation4_CY" hidden="1">#REF!</definedName>
    <definedName name="INI_OpContributionRACRevenueBudgetVariation5_CY" hidden="1">#REF!</definedName>
    <definedName name="INI_OpContributionRACRevenueBudgetVariation6_CY" hidden="1">#REF!</definedName>
    <definedName name="INI_OpContributionRACRevenueBudgetVariation7_CY" hidden="1">#REF!</definedName>
    <definedName name="INI_OpContributionRACRevenueBudgetVariation8_CY" hidden="1">#REF!</definedName>
    <definedName name="INI_OpContributionRACRevenueBudgetVariation9_CY" hidden="1">#REF!</definedName>
    <definedName name="INI_OpContributionRACRevenueYTDActualAmendments1_CY" hidden="1">#REF!</definedName>
    <definedName name="INI_OpContributionRACRevenueYTDActualAmendments10_CY" hidden="1">#REF!</definedName>
    <definedName name="INI_OpContributionRACRevenueYTDActualAmendments11_CY" hidden="1">#REF!</definedName>
    <definedName name="INI_OpContributionRACRevenueYTDActualAmendments12_CY" hidden="1">#REF!</definedName>
    <definedName name="INI_OpContributionRACRevenueYTDActualAmendments13_CY" hidden="1">#REF!</definedName>
    <definedName name="INI_OpContributionRACRevenueYTDActualAmendments14_CY" hidden="1">#REF!</definedName>
    <definedName name="INI_OpContributionRACRevenueYTDActualAmendments15_CY" hidden="1">#REF!</definedName>
    <definedName name="INI_OpContributionRACRevenueYTDActualAmendments2_CY" hidden="1">#REF!</definedName>
    <definedName name="INI_OpContributionRACRevenueYTDActualAmendments3_CY" hidden="1">#REF!</definedName>
    <definedName name="INI_OpContributionRACRevenueYTDActualAmendments4_CY" hidden="1">#REF!</definedName>
    <definedName name="INI_OpContributionRACRevenueYTDActualAmendments5_CY" hidden="1">#REF!</definedName>
    <definedName name="INI_OpContributionRACRevenueYTDActualAmendments6_CY" hidden="1">#REF!</definedName>
    <definedName name="INI_OpContributionRACRevenueYTDActualAmendments7_CY" hidden="1">#REF!</definedName>
    <definedName name="INI_OpContributionRACRevenueYTDActualAmendments8_CY" hidden="1">#REF!</definedName>
    <definedName name="INI_OpContributionRACRevenueYTDActualAmendments9_CY" hidden="1">#REF!</definedName>
    <definedName name="INI_OpContributionRACRevenueYTDBudgetAmendments1_CY" hidden="1">#REF!</definedName>
    <definedName name="INI_OpContributionRACRevenueYTDBudgetAmendments10_CY" hidden="1">#REF!</definedName>
    <definedName name="INI_OpContributionRACRevenueYTDBudgetAmendments11_CY" hidden="1">#REF!</definedName>
    <definedName name="INI_OpContributionRACRevenueYTDBudgetAmendments12_CY" hidden="1">#REF!</definedName>
    <definedName name="INI_OpContributionRACRevenueYTDBudgetAmendments13_CY" hidden="1">#REF!</definedName>
    <definedName name="INI_OpContributionRACRevenueYTDBudgetAmendments14_CY" hidden="1">#REF!</definedName>
    <definedName name="INI_OpContributionRACRevenueYTDBudgetAmendments15_CY" hidden="1">#REF!</definedName>
    <definedName name="INI_OpContributionRACRevenueYTDBudgetAmendments2_CY" hidden="1">#REF!</definedName>
    <definedName name="INI_OpContributionRACRevenueYTDBudgetAmendments3_CY" hidden="1">#REF!</definedName>
    <definedName name="INI_OpContributionRACRevenueYTDBudgetAmendments4_CY" hidden="1">#REF!</definedName>
    <definedName name="INI_OpContributionRACRevenueYTDBudgetAmendments5_CY" hidden="1">#REF!</definedName>
    <definedName name="INI_OpContributionRACRevenueYTDBudgetAmendments6_CY" hidden="1">#REF!</definedName>
    <definedName name="INI_OpContributionRACRevenueYTDBudgetAmendments7_CY" hidden="1">#REF!</definedName>
    <definedName name="INI_OpContributionRACRevenueYTDBudgetAmendments8_CY" hidden="1">#REF!</definedName>
    <definedName name="INI_OpContributionRACRevenueYTDBudgetAmendments9_CY" hidden="1">#REF!</definedName>
    <definedName name="INI_OpContributionTransportLiabilityCurrent1_CY" hidden="1">#REF!</definedName>
    <definedName name="INI_OpContributionTransportLiabilityCurrent10_CY" hidden="1">#REF!</definedName>
    <definedName name="INI_OpContributionTransportLiabilityCurrent11_CY" hidden="1">#REF!</definedName>
    <definedName name="INI_OpContributionTransportLiabilityCurrent12_CY" hidden="1">#REF!</definedName>
    <definedName name="INI_OpContributionTransportLiabilityCurrent13_CY" hidden="1">#REF!</definedName>
    <definedName name="INI_OpContributionTransportLiabilityCurrent14_CY" hidden="1">#REF!</definedName>
    <definedName name="INI_OpContributionTransportLiabilityCurrent15_CY" hidden="1">#REF!</definedName>
    <definedName name="INI_OpContributionTransportLiabilityCurrent2_CY" hidden="1">#REF!</definedName>
    <definedName name="INI_OpContributionTransportLiabilityCurrent3_CY" hidden="1">#REF!</definedName>
    <definedName name="INI_OpContributionTransportLiabilityCurrent4_CY" hidden="1">#REF!</definedName>
    <definedName name="INI_OpContributionTransportLiabilityCurrent5_CY" hidden="1">#REF!</definedName>
    <definedName name="INI_OpContributionTransportLiabilityCurrent6_CY" hidden="1">#REF!</definedName>
    <definedName name="INI_OpContributionTransportLiabilityCurrent7_CY" hidden="1">#REF!</definedName>
    <definedName name="INI_OpContributionTransportLiabilityCurrent8_CY" hidden="1">#REF!</definedName>
    <definedName name="INI_OpContributionTransportLiabilityCurrent9_CY" hidden="1">#REF!</definedName>
    <definedName name="INI_OpContributionTransportLiabilityIncrease1_CY" hidden="1">#REF!</definedName>
    <definedName name="INI_OpContributionTransportLiabilityIncrease10_CY" hidden="1">#REF!</definedName>
    <definedName name="INI_OpContributionTransportLiabilityIncrease11_CY" hidden="1">#REF!</definedName>
    <definedName name="INI_OpContributionTransportLiabilityIncrease12_CY" hidden="1">#REF!</definedName>
    <definedName name="INI_OpContributionTransportLiabilityIncrease13_CY" hidden="1">#REF!</definedName>
    <definedName name="INI_OpContributionTransportLiabilityIncrease14_CY" hidden="1">#REF!</definedName>
    <definedName name="INI_OpContributionTransportLiabilityIncrease15_CY" hidden="1">#REF!</definedName>
    <definedName name="INI_OpContributionTransportLiabilityIncrease2_CY" hidden="1">#REF!</definedName>
    <definedName name="INI_OpContributionTransportLiabilityIncrease3_CY" hidden="1">#REF!</definedName>
    <definedName name="INI_OpContributionTransportLiabilityIncrease4_CY" hidden="1">#REF!</definedName>
    <definedName name="INI_OpContributionTransportLiabilityIncrease5_CY" hidden="1">#REF!</definedName>
    <definedName name="INI_OpContributionTransportLiabilityIncrease6_CY" hidden="1">#REF!</definedName>
    <definedName name="INI_OpContributionTransportLiabilityIncrease7_CY" hidden="1">#REF!</definedName>
    <definedName name="INI_OpContributionTransportLiabilityIncrease8_CY" hidden="1">#REF!</definedName>
    <definedName name="INI_OpContributionTransportLiabilityIncrease9_CY" hidden="1">#REF!</definedName>
    <definedName name="INI_OpContributionTransportLiabilityOpening1_CY" hidden="1">#REF!</definedName>
    <definedName name="INI_OpContributionTransportLiabilityOpening10_CY" hidden="1">#REF!</definedName>
    <definedName name="INI_OpContributionTransportLiabilityOpening11_CY" hidden="1">#REF!</definedName>
    <definedName name="INI_OpContributionTransportLiabilityOpening12_CY" hidden="1">#REF!</definedName>
    <definedName name="INI_OpContributionTransportLiabilityOpening13_CY" hidden="1">#REF!</definedName>
    <definedName name="INI_OpContributionTransportLiabilityOpening14_CY" hidden="1">#REF!</definedName>
    <definedName name="INI_OpContributionTransportLiabilityOpening15_CY" hidden="1">#REF!</definedName>
    <definedName name="INI_OpContributionTransportLiabilityOpening2_CY" hidden="1">#REF!</definedName>
    <definedName name="INI_OpContributionTransportLiabilityOpening3_CY" hidden="1">#REF!</definedName>
    <definedName name="INI_OpContributionTransportLiabilityOpening4_CY" hidden="1">#REF!</definedName>
    <definedName name="INI_OpContributionTransportLiabilityOpening5_CY" hidden="1">#REF!</definedName>
    <definedName name="INI_OpContributionTransportLiabilityOpening6_CY" hidden="1">#REF!</definedName>
    <definedName name="INI_OpContributionTransportLiabilityOpening7_CY" hidden="1">#REF!</definedName>
    <definedName name="INI_OpContributionTransportLiabilityOpening8_CY" hidden="1">#REF!</definedName>
    <definedName name="INI_OpContributionTransportLiabilityOpening9_CY" hidden="1">#REF!</definedName>
    <definedName name="INI_OpContributionTransportLiabilityReduction1_CY" hidden="1">#REF!</definedName>
    <definedName name="INI_OpContributionTransportLiabilityReduction10_CY" hidden="1">#REF!</definedName>
    <definedName name="INI_OpContributionTransportLiabilityReduction11_CY" hidden="1">#REF!</definedName>
    <definedName name="INI_OpContributionTransportLiabilityReduction12_CY" hidden="1">#REF!</definedName>
    <definedName name="INI_OpContributionTransportLiabilityReduction13_CY" hidden="1">#REF!</definedName>
    <definedName name="INI_OpContributionTransportLiabilityReduction14_CY" hidden="1">#REF!</definedName>
    <definedName name="INI_OpContributionTransportLiabilityReduction15_CY" hidden="1">#REF!</definedName>
    <definedName name="INI_OpContributionTransportLiabilityReduction2_CY" hidden="1">#REF!</definedName>
    <definedName name="INI_OpContributionTransportLiabilityReduction3_CY" hidden="1">#REF!</definedName>
    <definedName name="INI_OpContributionTransportLiabilityReduction4_CY" hidden="1">#REF!</definedName>
    <definedName name="INI_OpContributionTransportLiabilityReduction5_CY" hidden="1">#REF!</definedName>
    <definedName name="INI_OpContributionTransportLiabilityReduction6_CY" hidden="1">#REF!</definedName>
    <definedName name="INI_OpContributionTransportLiabilityReduction7_CY" hidden="1">#REF!</definedName>
    <definedName name="INI_OpContributionTransportLiabilityReduction8_CY" hidden="1">#REF!</definedName>
    <definedName name="INI_OpContributionTransportLiabilityReduction9_CY" hidden="1">#REF!</definedName>
    <definedName name="INI_OpContributionTransportRevenueAdoptedBudgetAmendments1_CY" hidden="1">#REF!</definedName>
    <definedName name="INI_OpContributionTransportRevenueAdoptedBudgetAmendments10_CY" hidden="1">#REF!</definedName>
    <definedName name="INI_OpContributionTransportRevenueAdoptedBudgetAmendments11_CY" hidden="1">#REF!</definedName>
    <definedName name="INI_OpContributionTransportRevenueAdoptedBudgetAmendments12_CY" hidden="1">#REF!</definedName>
    <definedName name="INI_OpContributionTransportRevenueAdoptedBudgetAmendments13_CY" hidden="1">#REF!</definedName>
    <definedName name="INI_OpContributionTransportRevenueAdoptedBudgetAmendments14_CY" hidden="1">#REF!</definedName>
    <definedName name="INI_OpContributionTransportRevenueAdoptedBudgetAmendments15_CY" hidden="1">#REF!</definedName>
    <definedName name="INI_OpContributionTransportRevenueAdoptedBudgetAmendments2_CY" hidden="1">#REF!</definedName>
    <definedName name="INI_OpContributionTransportRevenueAdoptedBudgetAmendments3_CY" hidden="1">#REF!</definedName>
    <definedName name="INI_OpContributionTransportRevenueAdoptedBudgetAmendments4_CY" hidden="1">#REF!</definedName>
    <definedName name="INI_OpContributionTransportRevenueAdoptedBudgetAmendments5_CY" hidden="1">#REF!</definedName>
    <definedName name="INI_OpContributionTransportRevenueAdoptedBudgetAmendments6_CY" hidden="1">#REF!</definedName>
    <definedName name="INI_OpContributionTransportRevenueAdoptedBudgetAmendments7_CY" hidden="1">#REF!</definedName>
    <definedName name="INI_OpContributionTransportRevenueAdoptedBudgetAmendments8_CY" hidden="1">#REF!</definedName>
    <definedName name="INI_OpContributionTransportRevenueAdoptedBudgetAmendments9_CY" hidden="1">#REF!</definedName>
    <definedName name="INI_OpContributionTransportRevenueBudgetVariation1_CY" hidden="1">#REF!</definedName>
    <definedName name="INI_OpContributionTransportRevenueBudgetVariation10_CY" hidden="1">#REF!</definedName>
    <definedName name="INI_OpContributionTransportRevenueBudgetVariation11_CY" hidden="1">#REF!</definedName>
    <definedName name="INI_OpContributionTransportRevenueBudgetVariation12_CY" hidden="1">#REF!</definedName>
    <definedName name="INI_OpContributionTransportRevenueBudgetVariation13_CY" hidden="1">#REF!</definedName>
    <definedName name="INI_OpContributionTransportRevenueBudgetVariation14_CY" hidden="1">#REF!</definedName>
    <definedName name="INI_OpContributionTransportRevenueBudgetVariation15_CY" hidden="1">#REF!</definedName>
    <definedName name="INI_OpContributionTransportRevenueBudgetVariation2_CY" hidden="1">#REF!</definedName>
    <definedName name="INI_OpContributionTransportRevenueBudgetVariation3_CY" hidden="1">#REF!</definedName>
    <definedName name="INI_OpContributionTransportRevenueBudgetVariation4_CY" hidden="1">#REF!</definedName>
    <definedName name="INI_OpContributionTransportRevenueBudgetVariation5_CY" hidden="1">#REF!</definedName>
    <definedName name="INI_OpContributionTransportRevenueBudgetVariation6_CY" hidden="1">#REF!</definedName>
    <definedName name="INI_OpContributionTransportRevenueBudgetVariation7_CY" hidden="1">#REF!</definedName>
    <definedName name="INI_OpContributionTransportRevenueBudgetVariation8_CY" hidden="1">#REF!</definedName>
    <definedName name="INI_OpContributionTransportRevenueBudgetVariation9_CY" hidden="1">#REF!</definedName>
    <definedName name="INI_OpContributionTransportRevenueYTDActualAmendments1_CY" hidden="1">#REF!</definedName>
    <definedName name="INI_OpContributionTransportRevenueYTDActualAmendments10_CY" hidden="1">#REF!</definedName>
    <definedName name="INI_OpContributionTransportRevenueYTDActualAmendments11_CY" hidden="1">#REF!</definedName>
    <definedName name="INI_OpContributionTransportRevenueYTDActualAmendments12_CY" hidden="1">#REF!</definedName>
    <definedName name="INI_OpContributionTransportRevenueYTDActualAmendments13_CY" hidden="1">#REF!</definedName>
    <definedName name="INI_OpContributionTransportRevenueYTDActualAmendments14_CY" hidden="1">#REF!</definedName>
    <definedName name="INI_OpContributionTransportRevenueYTDActualAmendments15_CY" hidden="1">#REF!</definedName>
    <definedName name="INI_OpContributionTransportRevenueYTDActualAmendments2_CY" hidden="1">#REF!</definedName>
    <definedName name="INI_OpContributionTransportRevenueYTDActualAmendments3_CY" hidden="1">#REF!</definedName>
    <definedName name="INI_OpContributionTransportRevenueYTDActualAmendments4_CY" hidden="1">#REF!</definedName>
    <definedName name="INI_OpContributionTransportRevenueYTDActualAmendments5_CY" hidden="1">#REF!</definedName>
    <definedName name="INI_OpContributionTransportRevenueYTDActualAmendments6_CY" hidden="1">#REF!</definedName>
    <definedName name="INI_OpContributionTransportRevenueYTDActualAmendments7_CY" hidden="1">#REF!</definedName>
    <definedName name="INI_OpContributionTransportRevenueYTDActualAmendments8_CY" hidden="1">#REF!</definedName>
    <definedName name="INI_OpContributionTransportRevenueYTDActualAmendments9_CY" hidden="1">#REF!</definedName>
    <definedName name="INI_OpContributionTransportRevenueYTDBudgetAmendments1_CY" hidden="1">#REF!</definedName>
    <definedName name="INI_OpContributionTransportRevenueYTDBudgetAmendments10_CY" hidden="1">#REF!</definedName>
    <definedName name="INI_OpContributionTransportRevenueYTDBudgetAmendments11_CY" hidden="1">#REF!</definedName>
    <definedName name="INI_OpContributionTransportRevenueYTDBudgetAmendments12_CY" hidden="1">#REF!</definedName>
    <definedName name="INI_OpContributionTransportRevenueYTDBudgetAmendments13_CY" hidden="1">#REF!</definedName>
    <definedName name="INI_OpContributionTransportRevenueYTDBudgetAmendments14_CY" hidden="1">#REF!</definedName>
    <definedName name="INI_OpContributionTransportRevenueYTDBudgetAmendments15_CY" hidden="1">#REF!</definedName>
    <definedName name="INI_OpContributionTransportRevenueYTDBudgetAmendments2_CY" hidden="1">#REF!</definedName>
    <definedName name="INI_OpContributionTransportRevenueYTDBudgetAmendments3_CY" hidden="1">#REF!</definedName>
    <definedName name="INI_OpContributionTransportRevenueYTDBudgetAmendments4_CY" hidden="1">#REF!</definedName>
    <definedName name="INI_OpContributionTransportRevenueYTDBudgetAmendments5_CY" hidden="1">#REF!</definedName>
    <definedName name="INI_OpContributionTransportRevenueYTDBudgetAmendments6_CY" hidden="1">#REF!</definedName>
    <definedName name="INI_OpContributionTransportRevenueYTDBudgetAmendments7_CY" hidden="1">#REF!</definedName>
    <definedName name="INI_OpContributionTransportRevenueYTDBudgetAmendments8_CY" hidden="1">#REF!</definedName>
    <definedName name="INI_OpContributionTransportRevenueYTDBudgetAmendments9_CY" hidden="1">#REF!</definedName>
    <definedName name="INI_OpGrantCALiabilityCurrent1_CY" hidden="1">#REF!</definedName>
    <definedName name="INI_OpGrantCALiabilityCurrent10_CY" hidden="1">#REF!</definedName>
    <definedName name="INI_OpGrantCALiabilityCurrent11_CY" hidden="1">#REF!</definedName>
    <definedName name="INI_OpGrantCALiabilityCurrent12_CY" hidden="1">#REF!</definedName>
    <definedName name="INI_OpGrantCALiabilityCurrent13_CY" hidden="1">#REF!</definedName>
    <definedName name="INI_OpGrantCALiabilityCurrent14_CY" hidden="1">#REF!</definedName>
    <definedName name="INI_OpGrantCALiabilityCurrent15_CY" hidden="1">#REF!</definedName>
    <definedName name="INI_OpGrantCALiabilityCurrent2_CY" hidden="1">#REF!</definedName>
    <definedName name="INI_OpGrantCALiabilityCurrent3_CY" hidden="1">#REF!</definedName>
    <definedName name="INI_OpGrantCALiabilityCurrent4_CY" hidden="1">#REF!</definedName>
    <definedName name="INI_OpGrantCALiabilityCurrent5_CY" hidden="1">#REF!</definedName>
    <definedName name="INI_OpGrantCALiabilityCurrent6_CY" hidden="1">#REF!</definedName>
    <definedName name="INI_OpGrantCALiabilityCurrent7_CY" hidden="1">#REF!</definedName>
    <definedName name="INI_OpGrantCALiabilityCurrent8_CY" hidden="1">#REF!</definedName>
    <definedName name="INI_OpGrantCALiabilityCurrent9_CY" hidden="1">#REF!</definedName>
    <definedName name="INI_OpGrantCALiabilityIncrease1_CY" hidden="1">#REF!</definedName>
    <definedName name="INI_OpGrantCALiabilityIncrease10_CY" hidden="1">#REF!</definedName>
    <definedName name="INI_OpGrantCALiabilityIncrease11_CY" hidden="1">#REF!</definedName>
    <definedName name="INI_OpGrantCALiabilityIncrease12_CY" hidden="1">#REF!</definedName>
    <definedName name="INI_OpGrantCALiabilityIncrease13_CY" hidden="1">#REF!</definedName>
    <definedName name="INI_OpGrantCALiabilityIncrease14_CY" hidden="1">#REF!</definedName>
    <definedName name="INI_OpGrantCALiabilityIncrease15_CY" hidden="1">#REF!</definedName>
    <definedName name="INI_OpGrantCALiabilityIncrease2_CY" hidden="1">#REF!</definedName>
    <definedName name="INI_OpGrantCALiabilityIncrease3_CY" hidden="1">#REF!</definedName>
    <definedName name="INI_OpGrantCALiabilityIncrease4_CY" hidden="1">#REF!</definedName>
    <definedName name="INI_OpGrantCALiabilityIncrease5_CY" hidden="1">#REF!</definedName>
    <definedName name="INI_OpGrantCALiabilityIncrease6_CY" hidden="1">#REF!</definedName>
    <definedName name="INI_OpGrantCALiabilityIncrease7_CY" hidden="1">#REF!</definedName>
    <definedName name="INI_OpGrantCALiabilityIncrease8_CY" hidden="1">#REF!</definedName>
    <definedName name="INI_OpGrantCALiabilityIncrease9_CY" hidden="1">#REF!</definedName>
    <definedName name="INI_OpGrantCALiabilityOpening1_CY" hidden="1">#REF!</definedName>
    <definedName name="INI_OpGrantCALiabilityOpening10_CY" hidden="1">#REF!</definedName>
    <definedName name="INI_OpGrantCALiabilityOpening11_CY" hidden="1">#REF!</definedName>
    <definedName name="INI_OpGrantCALiabilityOpening12_CY" hidden="1">#REF!</definedName>
    <definedName name="INI_OpGrantCALiabilityOpening13_CY" hidden="1">#REF!</definedName>
    <definedName name="INI_OpGrantCALiabilityOpening14_CY" hidden="1">#REF!</definedName>
    <definedName name="INI_OpGrantCALiabilityOpening15_CY" hidden="1">#REF!</definedName>
    <definedName name="INI_OpGrantCALiabilityOpening2_CY" hidden="1">#REF!</definedName>
    <definedName name="INI_OpGrantCALiabilityOpening3_CY" hidden="1">#REF!</definedName>
    <definedName name="INI_OpGrantCALiabilityOpening4_CY" hidden="1">#REF!</definedName>
    <definedName name="INI_OpGrantCALiabilityOpening5_CY" hidden="1">#REF!</definedName>
    <definedName name="INI_OpGrantCALiabilityOpening6_CY" hidden="1">#REF!</definedName>
    <definedName name="INI_OpGrantCALiabilityOpening7_CY" hidden="1">#REF!</definedName>
    <definedName name="INI_OpGrantCALiabilityOpening8_CY" hidden="1">#REF!</definedName>
    <definedName name="INI_OpGrantCALiabilityOpening9_CY" hidden="1">#REF!</definedName>
    <definedName name="INI_OpGrantCALiabilityReduction1_CY" hidden="1">#REF!</definedName>
    <definedName name="INI_OpGrantCALiabilityReduction10_CY" hidden="1">#REF!</definedName>
    <definedName name="INI_OpGrantCALiabilityReduction11_CY" hidden="1">#REF!</definedName>
    <definedName name="INI_OpGrantCALiabilityReduction12_CY" hidden="1">#REF!</definedName>
    <definedName name="INI_OpGrantCALiabilityReduction13_CY" hidden="1">#REF!</definedName>
    <definedName name="INI_OpGrantCALiabilityReduction14_CY" hidden="1">#REF!</definedName>
    <definedName name="INI_OpGrantCALiabilityReduction15_CY" hidden="1">#REF!</definedName>
    <definedName name="INI_OpGrantCALiabilityReduction2_CY" hidden="1">#REF!</definedName>
    <definedName name="INI_OpGrantCALiabilityReduction3_CY" hidden="1">#REF!</definedName>
    <definedName name="INI_OpGrantCALiabilityReduction4_CY" hidden="1">#REF!</definedName>
    <definedName name="INI_OpGrantCALiabilityReduction5_CY" hidden="1">#REF!</definedName>
    <definedName name="INI_OpGrantCALiabilityReduction6_CY" hidden="1">#REF!</definedName>
    <definedName name="INI_OpGrantCALiabilityReduction7_CY" hidden="1">#REF!</definedName>
    <definedName name="INI_OpGrantCALiabilityReduction8_CY" hidden="1">#REF!</definedName>
    <definedName name="INI_OpGrantCALiabilityReduction9_CY" hidden="1">#REF!</definedName>
    <definedName name="INI_OpGrantCARevenueAdoptedBudgetAmendments1_CY" hidden="1">#REF!</definedName>
    <definedName name="INI_OpGrantCARevenueAdoptedBudgetAmendments10_CY" hidden="1">#REF!</definedName>
    <definedName name="INI_OpGrantCARevenueAdoptedBudgetAmendments11_CY" hidden="1">#REF!</definedName>
    <definedName name="INI_OpGrantCARevenueAdoptedBudgetAmendments12_CY" hidden="1">#REF!</definedName>
    <definedName name="INI_OpGrantCARevenueAdoptedBudgetAmendments13_CY" hidden="1">#REF!</definedName>
    <definedName name="INI_OpGrantCARevenueAdoptedBudgetAmendments14_CY" hidden="1">#REF!</definedName>
    <definedName name="INI_OpGrantCARevenueAdoptedBudgetAmendments15_CY" hidden="1">#REF!</definedName>
    <definedName name="INI_OpGrantCARevenueAdoptedBudgetAmendments2_CY" hidden="1">#REF!</definedName>
    <definedName name="INI_OpGrantCARevenueAdoptedBudgetAmendments3_CY" hidden="1">#REF!</definedName>
    <definedName name="INI_OpGrantCARevenueAdoptedBudgetAmendments4_CY" hidden="1">#REF!</definedName>
    <definedName name="INI_OpGrantCARevenueAdoptedBudgetAmendments5_CY" hidden="1">#REF!</definedName>
    <definedName name="INI_OpGrantCARevenueAdoptedBudgetAmendments6_CY" hidden="1">#REF!</definedName>
    <definedName name="INI_OpGrantCARevenueAdoptedBudgetAmendments7_CY" hidden="1">#REF!</definedName>
    <definedName name="INI_OpGrantCARevenueAdoptedBudgetAmendments8_CY" hidden="1">#REF!</definedName>
    <definedName name="INI_OpGrantCARevenueAdoptedBudgetAmendments9_CY" hidden="1">#REF!</definedName>
    <definedName name="INI_OpGrantCARevenueBudgetVariation1_CY" hidden="1">#REF!</definedName>
    <definedName name="INI_OpGrantCARevenueBudgetVariation10_CY" hidden="1">#REF!</definedName>
    <definedName name="INI_OpGrantCARevenueBudgetVariation11_CY" hidden="1">#REF!</definedName>
    <definedName name="INI_OpGrantCARevenueBudgetVariation12_CY" hidden="1">#REF!</definedName>
    <definedName name="INI_OpGrantCARevenueBudgetVariation13_CY" hidden="1">#REF!</definedName>
    <definedName name="INI_OpGrantCARevenueBudgetVariation14_CY" hidden="1">#REF!</definedName>
    <definedName name="INI_OpGrantCARevenueBudgetVariation15_CY" hidden="1">#REF!</definedName>
    <definedName name="INI_OpGrantCARevenueBudgetVariation2_CY" hidden="1">#REF!</definedName>
    <definedName name="INI_OpGrantCARevenueBudgetVariation3_CY" hidden="1">#REF!</definedName>
    <definedName name="INI_OpGrantCARevenueBudgetVariation4_CY" hidden="1">#REF!</definedName>
    <definedName name="INI_OpGrantCARevenueBudgetVariation5_CY" hidden="1">#REF!</definedName>
    <definedName name="INI_OpGrantCARevenueBudgetVariation6_CY" hidden="1">#REF!</definedName>
    <definedName name="INI_OpGrantCARevenueBudgetVariation7_CY" hidden="1">#REF!</definedName>
    <definedName name="INI_OpGrantCARevenueBudgetVariation8_CY" hidden="1">#REF!</definedName>
    <definedName name="INI_OpGrantCARevenueBudgetVariation9_CY" hidden="1">#REF!</definedName>
    <definedName name="INI_OpGrantCARevenueYTDActualAmendments1_CY" hidden="1">#REF!</definedName>
    <definedName name="INI_OpGrantCARevenueYTDActualAmendments10_CY" hidden="1">#REF!</definedName>
    <definedName name="INI_OpGrantCARevenueYTDActualAmendments11_CY" hidden="1">#REF!</definedName>
    <definedName name="INI_OpGrantCARevenueYTDActualAmendments12_CY" hidden="1">#REF!</definedName>
    <definedName name="INI_OpGrantCARevenueYTDActualAmendments13_CY" hidden="1">#REF!</definedName>
    <definedName name="INI_OpGrantCARevenueYTDActualAmendments14_CY" hidden="1">#REF!</definedName>
    <definedName name="INI_OpGrantCARevenueYTDActualAmendments15_CY" hidden="1">#REF!</definedName>
    <definedName name="INI_OpGrantCARevenueYTDActualAmendments2_CY" hidden="1">#REF!</definedName>
    <definedName name="INI_OpGrantCARevenueYTDActualAmendments3_CY" hidden="1">#REF!</definedName>
    <definedName name="INI_OpGrantCARevenueYTDActualAmendments4_CY" hidden="1">#REF!</definedName>
    <definedName name="INI_OpGrantCARevenueYTDActualAmendments5_CY" hidden="1">#REF!</definedName>
    <definedName name="INI_OpGrantCARevenueYTDActualAmendments6_CY" hidden="1">#REF!</definedName>
    <definedName name="INI_OpGrantCARevenueYTDActualAmendments7_CY" hidden="1">#REF!</definedName>
    <definedName name="INI_OpGrantCARevenueYTDActualAmendments8_CY" hidden="1">#REF!</definedName>
    <definedName name="INI_OpGrantCARevenueYTDActualAmendments9_CY" hidden="1">#REF!</definedName>
    <definedName name="INI_OpGrantCARevenueYTDBudgetAmendments1_CY" hidden="1">#REF!</definedName>
    <definedName name="INI_OpGrantCARevenueYTDBudgetAmendments10_CY" hidden="1">#REF!</definedName>
    <definedName name="INI_OpGrantCARevenueYTDBudgetAmendments11_CY" hidden="1">#REF!</definedName>
    <definedName name="INI_OpGrantCARevenueYTDBudgetAmendments12_CY" hidden="1">#REF!</definedName>
    <definedName name="INI_OpGrantCARevenueYTDBudgetAmendments13_CY" hidden="1">#REF!</definedName>
    <definedName name="INI_OpGrantCARevenueYTDBudgetAmendments14_CY" hidden="1">#REF!</definedName>
    <definedName name="INI_OpGrantCARevenueYTDBudgetAmendments15_CY" hidden="1">#REF!</definedName>
    <definedName name="INI_OpGrantCARevenueYTDBudgetAmendments2_CY" hidden="1">#REF!</definedName>
    <definedName name="INI_OpGrantCARevenueYTDBudgetAmendments3_CY" hidden="1">#REF!</definedName>
    <definedName name="INI_OpGrantCARevenueYTDBudgetAmendments4_CY" hidden="1">#REF!</definedName>
    <definedName name="INI_OpGrantCARevenueYTDBudgetAmendments5_CY" hidden="1">#REF!</definedName>
    <definedName name="INI_OpGrantCARevenueYTDBudgetAmendments6_CY" hidden="1">#REF!</definedName>
    <definedName name="INI_OpGrantCARevenueYTDBudgetAmendments7_CY" hidden="1">#REF!</definedName>
    <definedName name="INI_OpGrantCARevenueYTDBudgetAmendments8_CY" hidden="1">#REF!</definedName>
    <definedName name="INI_OpGrantCARevenueYTDBudgetAmendments9_CY" hidden="1">#REF!</definedName>
    <definedName name="INI_OpGrantEAWLiabilityCurrent1_CY" hidden="1">#REF!</definedName>
    <definedName name="INI_OpGrantEAWLiabilityCurrent10_CY" hidden="1">#REF!</definedName>
    <definedName name="INI_OpGrantEAWLiabilityCurrent11_CY" hidden="1">#REF!</definedName>
    <definedName name="INI_OpGrantEAWLiabilityCurrent12_CY" hidden="1">#REF!</definedName>
    <definedName name="INI_OpGrantEAWLiabilityCurrent13_CY" hidden="1">#REF!</definedName>
    <definedName name="INI_OpGrantEAWLiabilityCurrent14_CY" hidden="1">#REF!</definedName>
    <definedName name="INI_OpGrantEAWLiabilityCurrent15_CY" hidden="1">#REF!</definedName>
    <definedName name="INI_OpGrantEAWLiabilityCurrent2_CY" hidden="1">#REF!</definedName>
    <definedName name="INI_OpGrantEAWLiabilityCurrent3_CY" hidden="1">#REF!</definedName>
    <definedName name="INI_OpGrantEAWLiabilityCurrent4_CY" hidden="1">#REF!</definedName>
    <definedName name="INI_OpGrantEAWLiabilityCurrent5_CY" hidden="1">#REF!</definedName>
    <definedName name="INI_OpGrantEAWLiabilityCurrent6_CY" hidden="1">#REF!</definedName>
    <definedName name="INI_OpGrantEAWLiabilityCurrent7_CY" hidden="1">#REF!</definedName>
    <definedName name="INI_OpGrantEAWLiabilityCurrent8_CY" hidden="1">#REF!</definedName>
    <definedName name="INI_OpGrantEAWLiabilityCurrent9_CY" hidden="1">#REF!</definedName>
    <definedName name="INI_OpGrantEAWLiabilityIncrease1_CY" hidden="1">#REF!</definedName>
    <definedName name="INI_OpGrantEAWLiabilityIncrease10_CY" hidden="1">#REF!</definedName>
    <definedName name="INI_OpGrantEAWLiabilityIncrease11_CY" hidden="1">#REF!</definedName>
    <definedName name="INI_OpGrantEAWLiabilityIncrease12_CY" hidden="1">#REF!</definedName>
    <definedName name="INI_OpGrantEAWLiabilityIncrease13_CY" hidden="1">#REF!</definedName>
    <definedName name="INI_OpGrantEAWLiabilityIncrease14_CY" hidden="1">#REF!</definedName>
    <definedName name="INI_OpGrantEAWLiabilityIncrease15_CY" hidden="1">#REF!</definedName>
    <definedName name="INI_OpGrantEAWLiabilityIncrease2_CY" hidden="1">#REF!</definedName>
    <definedName name="INI_OpGrantEAWLiabilityIncrease3_CY" hidden="1">#REF!</definedName>
    <definedName name="INI_OpGrantEAWLiabilityIncrease4_CY" hidden="1">#REF!</definedName>
    <definedName name="INI_OpGrantEAWLiabilityIncrease5_CY" hidden="1">#REF!</definedName>
    <definedName name="INI_OpGrantEAWLiabilityIncrease6_CY" hidden="1">#REF!</definedName>
    <definedName name="INI_OpGrantEAWLiabilityIncrease7_CY" hidden="1">#REF!</definedName>
    <definedName name="INI_OpGrantEAWLiabilityIncrease8_CY" hidden="1">#REF!</definedName>
    <definedName name="INI_OpGrantEAWLiabilityIncrease9_CY" hidden="1">#REF!</definedName>
    <definedName name="INI_OpGrantEAWLiabilityOpening1_CY" hidden="1">#REF!</definedName>
    <definedName name="INI_OpGrantEAWLiabilityOpening10_CY" hidden="1">#REF!</definedName>
    <definedName name="INI_OpGrantEAWLiabilityOpening11_CY" hidden="1">#REF!</definedName>
    <definedName name="INI_OpGrantEAWLiabilityOpening12_CY" hidden="1">#REF!</definedName>
    <definedName name="INI_OpGrantEAWLiabilityOpening13_CY" hidden="1">#REF!</definedName>
    <definedName name="INI_OpGrantEAWLiabilityOpening14_CY" hidden="1">#REF!</definedName>
    <definedName name="INI_OpGrantEAWLiabilityOpening15_CY" hidden="1">#REF!</definedName>
    <definedName name="INI_OpGrantEAWLiabilityOpening2_CY" hidden="1">#REF!</definedName>
    <definedName name="INI_OpGrantEAWLiabilityOpening3_CY" hidden="1">#REF!</definedName>
    <definedName name="INI_OpGrantEAWLiabilityOpening4_CY" hidden="1">#REF!</definedName>
    <definedName name="INI_OpGrantEAWLiabilityOpening5_CY" hidden="1">#REF!</definedName>
    <definedName name="INI_OpGrantEAWLiabilityOpening6_CY" hidden="1">#REF!</definedName>
    <definedName name="INI_OpGrantEAWLiabilityOpening7_CY" hidden="1">#REF!</definedName>
    <definedName name="INI_OpGrantEAWLiabilityOpening8_CY" hidden="1">#REF!</definedName>
    <definedName name="INI_OpGrantEAWLiabilityOpening9_CY" hidden="1">#REF!</definedName>
    <definedName name="INI_OpGrantEAWLiabilityReduction1_CY" hidden="1">#REF!</definedName>
    <definedName name="INI_OpGrantEAWLiabilityReduction10_CY" hidden="1">#REF!</definedName>
    <definedName name="INI_OpGrantEAWLiabilityReduction11_CY" hidden="1">#REF!</definedName>
    <definedName name="INI_OpGrantEAWLiabilityReduction12_CY" hidden="1">#REF!</definedName>
    <definedName name="INI_OpGrantEAWLiabilityReduction13_CY" hidden="1">#REF!</definedName>
    <definedName name="INI_OpGrantEAWLiabilityReduction14_CY" hidden="1">#REF!</definedName>
    <definedName name="INI_OpGrantEAWLiabilityReduction15_CY" hidden="1">#REF!</definedName>
    <definedName name="INI_OpGrantEAWLiabilityReduction2_CY" hidden="1">#REF!</definedName>
    <definedName name="INI_OpGrantEAWLiabilityReduction3_CY" hidden="1">#REF!</definedName>
    <definedName name="INI_OpGrantEAWLiabilityReduction4_CY" hidden="1">#REF!</definedName>
    <definedName name="INI_OpGrantEAWLiabilityReduction5_CY" hidden="1">#REF!</definedName>
    <definedName name="INI_OpGrantEAWLiabilityReduction6_CY" hidden="1">#REF!</definedName>
    <definedName name="INI_OpGrantEAWLiabilityReduction7_CY" hidden="1">#REF!</definedName>
    <definedName name="INI_OpGrantEAWLiabilityReduction8_CY" hidden="1">#REF!</definedName>
    <definedName name="INI_OpGrantEAWLiabilityReduction9_CY" hidden="1">#REF!</definedName>
    <definedName name="INI_OpGrantEAWRevenueAdoptedBudgetAmendments1_CY" hidden="1">#REF!</definedName>
    <definedName name="INI_OpGrantEAWRevenueAdoptedBudgetAmendments10_CY" hidden="1">#REF!</definedName>
    <definedName name="INI_OpGrantEAWRevenueAdoptedBudgetAmendments11_CY" hidden="1">#REF!</definedName>
    <definedName name="INI_OpGrantEAWRevenueAdoptedBudgetAmendments12_CY" hidden="1">#REF!</definedName>
    <definedName name="INI_OpGrantEAWRevenueAdoptedBudgetAmendments13_CY" hidden="1">#REF!</definedName>
    <definedName name="INI_OpGrantEAWRevenueAdoptedBudgetAmendments14_CY" hidden="1">#REF!</definedName>
    <definedName name="INI_OpGrantEAWRevenueAdoptedBudgetAmendments15_CY" hidden="1">#REF!</definedName>
    <definedName name="INI_OpGrantEAWRevenueAdoptedBudgetAmendments2_CY" hidden="1">#REF!</definedName>
    <definedName name="INI_OpGrantEAWRevenueAdoptedBudgetAmendments3_CY" hidden="1">#REF!</definedName>
    <definedName name="INI_OpGrantEAWRevenueAdoptedBudgetAmendments4_CY" hidden="1">#REF!</definedName>
    <definedName name="INI_OpGrantEAWRevenueAdoptedBudgetAmendments5_CY" hidden="1">#REF!</definedName>
    <definedName name="INI_OpGrantEAWRevenueAdoptedBudgetAmendments6_CY" hidden="1">#REF!</definedName>
    <definedName name="INI_OpGrantEAWRevenueAdoptedBudgetAmendments7_CY" hidden="1">#REF!</definedName>
    <definedName name="INI_OpGrantEAWRevenueAdoptedBudgetAmendments8_CY" hidden="1">#REF!</definedName>
    <definedName name="INI_OpGrantEAWRevenueAdoptedBudgetAmendments9_CY" hidden="1">#REF!</definedName>
    <definedName name="INI_OpGrantEAWRevenueBudgetVariation1_CY" hidden="1">#REF!</definedName>
    <definedName name="INI_OpGrantEAWRevenueBudgetVariation10_CY" hidden="1">#REF!</definedName>
    <definedName name="INI_OpGrantEAWRevenueBudgetVariation11_CY" hidden="1">#REF!</definedName>
    <definedName name="INI_OpGrantEAWRevenueBudgetVariation12_CY" hidden="1">#REF!</definedName>
    <definedName name="INI_OpGrantEAWRevenueBudgetVariation13_CY" hidden="1">#REF!</definedName>
    <definedName name="INI_OpGrantEAWRevenueBudgetVariation14_CY" hidden="1">#REF!</definedName>
    <definedName name="INI_OpGrantEAWRevenueBudgetVariation15_CY" hidden="1">#REF!</definedName>
    <definedName name="INI_OpGrantEAWRevenueBudgetVariation2_CY" hidden="1">#REF!</definedName>
    <definedName name="INI_OpGrantEAWRevenueBudgetVariation3_CY" hidden="1">#REF!</definedName>
    <definedName name="INI_OpGrantEAWRevenueBudgetVariation4_CY" hidden="1">#REF!</definedName>
    <definedName name="INI_OpGrantEAWRevenueBudgetVariation5_CY" hidden="1">#REF!</definedName>
    <definedName name="INI_OpGrantEAWRevenueBudgetVariation6_CY" hidden="1">#REF!</definedName>
    <definedName name="INI_OpGrantEAWRevenueBudgetVariation7_CY" hidden="1">#REF!</definedName>
    <definedName name="INI_OpGrantEAWRevenueBudgetVariation8_CY" hidden="1">#REF!</definedName>
    <definedName name="INI_OpGrantEAWRevenueBudgetVariation9_CY" hidden="1">#REF!</definedName>
    <definedName name="INI_OpGrantEAWRevenueYTDActualAmendments1_CY" hidden="1">#REF!</definedName>
    <definedName name="INI_OpGrantEAWRevenueYTDActualAmendments10_CY" hidden="1">#REF!</definedName>
    <definedName name="INI_OpGrantEAWRevenueYTDActualAmendments11_CY" hidden="1">#REF!</definedName>
    <definedName name="INI_OpGrantEAWRevenueYTDActualAmendments12_CY" hidden="1">#REF!</definedName>
    <definedName name="INI_OpGrantEAWRevenueYTDActualAmendments13_CY" hidden="1">#REF!</definedName>
    <definedName name="INI_OpGrantEAWRevenueYTDActualAmendments14_CY" hidden="1">#REF!</definedName>
    <definedName name="INI_OpGrantEAWRevenueYTDActualAmendments15_CY" hidden="1">#REF!</definedName>
    <definedName name="INI_OpGrantEAWRevenueYTDActualAmendments2_CY" hidden="1">#REF!</definedName>
    <definedName name="INI_OpGrantEAWRevenueYTDActualAmendments3_CY" hidden="1">#REF!</definedName>
    <definedName name="INI_OpGrantEAWRevenueYTDActualAmendments4_CY" hidden="1">#REF!</definedName>
    <definedName name="INI_OpGrantEAWRevenueYTDActualAmendments5_CY" hidden="1">#REF!</definedName>
    <definedName name="INI_OpGrantEAWRevenueYTDActualAmendments6_CY" hidden="1">#REF!</definedName>
    <definedName name="INI_OpGrantEAWRevenueYTDActualAmendments7_CY" hidden="1">#REF!</definedName>
    <definedName name="INI_OpGrantEAWRevenueYTDActualAmendments8_CY" hidden="1">#REF!</definedName>
    <definedName name="INI_OpGrantEAWRevenueYTDActualAmendments9_CY" hidden="1">#REF!</definedName>
    <definedName name="INI_OpGrantEAWRevenueYTDBudgetAmendments1_CY" hidden="1">#REF!</definedName>
    <definedName name="INI_OpGrantEAWRevenueYTDBudgetAmendments10_CY" hidden="1">#REF!</definedName>
    <definedName name="INI_OpGrantEAWRevenueYTDBudgetAmendments11_CY" hidden="1">#REF!</definedName>
    <definedName name="INI_OpGrantEAWRevenueYTDBudgetAmendments12_CY" hidden="1">#REF!</definedName>
    <definedName name="INI_OpGrantEAWRevenueYTDBudgetAmendments13_CY" hidden="1">#REF!</definedName>
    <definedName name="INI_OpGrantEAWRevenueYTDBudgetAmendments14_CY" hidden="1">#REF!</definedName>
    <definedName name="INI_OpGrantEAWRevenueYTDBudgetAmendments15_CY" hidden="1">#REF!</definedName>
    <definedName name="INI_OpGrantEAWRevenueYTDBudgetAmendments2_CY" hidden="1">#REF!</definedName>
    <definedName name="INI_OpGrantEAWRevenueYTDBudgetAmendments3_CY" hidden="1">#REF!</definedName>
    <definedName name="INI_OpGrantEAWRevenueYTDBudgetAmendments4_CY" hidden="1">#REF!</definedName>
    <definedName name="INI_OpGrantEAWRevenueYTDBudgetAmendments5_CY" hidden="1">#REF!</definedName>
    <definedName name="INI_OpGrantEAWRevenueYTDBudgetAmendments6_CY" hidden="1">#REF!</definedName>
    <definedName name="INI_OpGrantEAWRevenueYTDBudgetAmendments7_CY" hidden="1">#REF!</definedName>
    <definedName name="INI_OpGrantEAWRevenueYTDBudgetAmendments8_CY" hidden="1">#REF!</definedName>
    <definedName name="INI_OpGrantEAWRevenueYTDBudgetAmendments9_CY" hidden="1">#REF!</definedName>
    <definedName name="INI_OpGrantESLiabilityCurrent1_CY" hidden="1">#REF!</definedName>
    <definedName name="INI_OpGrantESLiabilityCurrent10_CY" hidden="1">#REF!</definedName>
    <definedName name="INI_OpGrantESLiabilityCurrent11_CY" hidden="1">#REF!</definedName>
    <definedName name="INI_OpGrantESLiabilityCurrent12_CY" hidden="1">#REF!</definedName>
    <definedName name="INI_OpGrantESLiabilityCurrent13_CY" hidden="1">#REF!</definedName>
    <definedName name="INI_OpGrantESLiabilityCurrent14_CY" hidden="1">#REF!</definedName>
    <definedName name="INI_OpGrantESLiabilityCurrent15_CY" hidden="1">#REF!</definedName>
    <definedName name="INI_OpGrantESLiabilityCurrent2_CY" hidden="1">#REF!</definedName>
    <definedName name="INI_OpGrantESLiabilityCurrent3_CY" hidden="1">#REF!</definedName>
    <definedName name="INI_OpGrantESLiabilityCurrent4_CY" hidden="1">#REF!</definedName>
    <definedName name="INI_OpGrantESLiabilityCurrent5_CY" hidden="1">#REF!</definedName>
    <definedName name="INI_OpGrantESLiabilityCurrent6_CY" hidden="1">#REF!</definedName>
    <definedName name="INI_OpGrantESLiabilityCurrent7_CY" hidden="1">#REF!</definedName>
    <definedName name="INI_OpGrantESLiabilityCurrent8_CY" hidden="1">#REF!</definedName>
    <definedName name="INI_OpGrantESLiabilityCurrent9_CY" hidden="1">#REF!</definedName>
    <definedName name="INI_OpGrantESLiabilityIncrease1_CY" hidden="1">#REF!</definedName>
    <definedName name="INI_OpGrantESLiabilityIncrease10_CY" hidden="1">#REF!</definedName>
    <definedName name="INI_OpGrantESLiabilityIncrease11_CY" hidden="1">#REF!</definedName>
    <definedName name="INI_OpGrantESLiabilityIncrease12_CY" hidden="1">#REF!</definedName>
    <definedName name="INI_OpGrantESLiabilityIncrease13_CY" hidden="1">#REF!</definedName>
    <definedName name="INI_OpGrantESLiabilityIncrease14_CY" hidden="1">#REF!</definedName>
    <definedName name="INI_OpGrantESLiabilityIncrease15_CY" hidden="1">#REF!</definedName>
    <definedName name="INI_OpGrantESLiabilityIncrease2_CY" hidden="1">#REF!</definedName>
    <definedName name="INI_OpGrantESLiabilityIncrease3_CY" hidden="1">#REF!</definedName>
    <definedName name="INI_OpGrantESLiabilityIncrease4_CY" hidden="1">#REF!</definedName>
    <definedName name="INI_OpGrantESLiabilityIncrease5_CY" hidden="1">#REF!</definedName>
    <definedName name="INI_OpGrantESLiabilityIncrease6_CY" hidden="1">#REF!</definedName>
    <definedName name="INI_OpGrantESLiabilityIncrease7_CY" hidden="1">#REF!</definedName>
    <definedName name="INI_OpGrantESLiabilityIncrease8_CY" hidden="1">#REF!</definedName>
    <definedName name="INI_OpGrantESLiabilityIncrease9_CY" hidden="1">#REF!</definedName>
    <definedName name="INI_OpGrantESLiabilityOpening1_CY" hidden="1">#REF!</definedName>
    <definedName name="INI_OpGrantESLiabilityOpening10_CY" hidden="1">#REF!</definedName>
    <definedName name="INI_OpGrantESLiabilityOpening11_CY" hidden="1">#REF!</definedName>
    <definedName name="INI_OpGrantESLiabilityOpening12_CY" hidden="1">#REF!</definedName>
    <definedName name="INI_OpGrantESLiabilityOpening13_CY" hidden="1">#REF!</definedName>
    <definedName name="INI_OpGrantESLiabilityOpening14_CY" hidden="1">#REF!</definedName>
    <definedName name="INI_OpGrantESLiabilityOpening15_CY" hidden="1">#REF!</definedName>
    <definedName name="INI_OpGrantESLiabilityOpening2_CY" hidden="1">#REF!</definedName>
    <definedName name="INI_OpGrantESLiabilityOpening3_CY" hidden="1">#REF!</definedName>
    <definedName name="INI_OpGrantESLiabilityOpening4_CY" hidden="1">#REF!</definedName>
    <definedName name="INI_OpGrantESLiabilityOpening5_CY" hidden="1">#REF!</definedName>
    <definedName name="INI_OpGrantESLiabilityOpening6_CY" hidden="1">#REF!</definedName>
    <definedName name="INI_OpGrantESLiabilityOpening7_CY" hidden="1">#REF!</definedName>
    <definedName name="INI_OpGrantESLiabilityOpening8_CY" hidden="1">#REF!</definedName>
    <definedName name="INI_OpGrantESLiabilityOpening9_CY" hidden="1">#REF!</definedName>
    <definedName name="INI_OpGrantESLiabilityReduction1_CY" hidden="1">#REF!</definedName>
    <definedName name="INI_OpGrantESLiabilityReduction10_CY" hidden="1">#REF!</definedName>
    <definedName name="INI_OpGrantESLiabilityReduction11_CY" hidden="1">#REF!</definedName>
    <definedName name="INI_OpGrantESLiabilityReduction12_CY" hidden="1">#REF!</definedName>
    <definedName name="INI_OpGrantESLiabilityReduction13_CY" hidden="1">#REF!</definedName>
    <definedName name="INI_OpGrantESLiabilityReduction14_CY" hidden="1">#REF!</definedName>
    <definedName name="INI_OpGrantESLiabilityReduction15_CY" hidden="1">#REF!</definedName>
    <definedName name="INI_OpGrantESLiabilityReduction2_CY" hidden="1">#REF!</definedName>
    <definedName name="INI_OpGrantESLiabilityReduction3_CY" hidden="1">#REF!</definedName>
    <definedName name="INI_OpGrantESLiabilityReduction4_CY" hidden="1">#REF!</definedName>
    <definedName name="INI_OpGrantESLiabilityReduction5_CY" hidden="1">#REF!</definedName>
    <definedName name="INI_OpGrantESLiabilityReduction6_CY" hidden="1">#REF!</definedName>
    <definedName name="INI_OpGrantESLiabilityReduction7_CY" hidden="1">#REF!</definedName>
    <definedName name="INI_OpGrantESLiabilityReduction8_CY" hidden="1">#REF!</definedName>
    <definedName name="INI_OpGrantESLiabilityReduction9_CY" hidden="1">#REF!</definedName>
    <definedName name="INI_OpGrantESRevenueAdoptedBudgetAmendments1_CY" hidden="1">#REF!</definedName>
    <definedName name="INI_OpGrantESRevenueAdoptedBudgetAmendments10_CY" hidden="1">#REF!</definedName>
    <definedName name="INI_OpGrantESRevenueAdoptedBudgetAmendments11_CY" hidden="1">#REF!</definedName>
    <definedName name="INI_OpGrantESRevenueAdoptedBudgetAmendments12_CY" hidden="1">#REF!</definedName>
    <definedName name="INI_OpGrantESRevenueAdoptedBudgetAmendments13_CY" hidden="1">#REF!</definedName>
    <definedName name="INI_OpGrantESRevenueAdoptedBudgetAmendments14_CY" hidden="1">#REF!</definedName>
    <definedName name="INI_OpGrantESRevenueAdoptedBudgetAmendments15_CY" hidden="1">#REF!</definedName>
    <definedName name="INI_OpGrantESRevenueAdoptedBudgetAmendments2_CY" hidden="1">#REF!</definedName>
    <definedName name="INI_OpGrantESRevenueAdoptedBudgetAmendments3_CY" hidden="1">#REF!</definedName>
    <definedName name="INI_OpGrantESRevenueAdoptedBudgetAmendments4_CY" hidden="1">#REF!</definedName>
    <definedName name="INI_OpGrantESRevenueAdoptedBudgetAmendments5_CY" hidden="1">#REF!</definedName>
    <definedName name="INI_OpGrantESRevenueAdoptedBudgetAmendments6_CY" hidden="1">#REF!</definedName>
    <definedName name="INI_OpGrantESRevenueAdoptedBudgetAmendments7_CY" hidden="1">#REF!</definedName>
    <definedName name="INI_OpGrantESRevenueAdoptedBudgetAmendments8_CY" hidden="1">#REF!</definedName>
    <definedName name="INI_OpGrantESRevenueAdoptedBudgetAmendments9_CY" hidden="1">#REF!</definedName>
    <definedName name="INI_OpGrantESRevenueBudgetVariation1_CY" hidden="1">#REF!</definedName>
    <definedName name="INI_OpGrantESRevenueBudgetVariation10_CY" hidden="1">#REF!</definedName>
    <definedName name="INI_OpGrantESRevenueBudgetVariation11_CY" hidden="1">#REF!</definedName>
    <definedName name="INI_OpGrantESRevenueBudgetVariation12_CY" hidden="1">#REF!</definedName>
    <definedName name="INI_OpGrantESRevenueBudgetVariation13_CY" hidden="1">#REF!</definedName>
    <definedName name="INI_OpGrantESRevenueBudgetVariation14_CY" hidden="1">#REF!</definedName>
    <definedName name="INI_OpGrantESRevenueBudgetVariation15_CY" hidden="1">#REF!</definedName>
    <definedName name="INI_OpGrantESRevenueBudgetVariation2_CY" hidden="1">#REF!</definedName>
    <definedName name="INI_OpGrantESRevenueBudgetVariation3_CY" hidden="1">#REF!</definedName>
    <definedName name="INI_OpGrantESRevenueBudgetVariation4_CY" hidden="1">#REF!</definedName>
    <definedName name="INI_OpGrantESRevenueBudgetVariation5_CY" hidden="1">#REF!</definedName>
    <definedName name="INI_OpGrantESRevenueBudgetVariation6_CY" hidden="1">#REF!</definedName>
    <definedName name="INI_OpGrantESRevenueBudgetVariation7_CY" hidden="1">#REF!</definedName>
    <definedName name="INI_OpGrantESRevenueBudgetVariation8_CY" hidden="1">#REF!</definedName>
    <definedName name="INI_OpGrantESRevenueBudgetVariation9_CY" hidden="1">#REF!</definedName>
    <definedName name="INI_OpGrantESRevenueYTDActualAmendments1_CY" hidden="1">#REF!</definedName>
    <definedName name="INI_OpGrantESRevenueYTDActualAmendments10_CY" hidden="1">#REF!</definedName>
    <definedName name="INI_OpGrantESRevenueYTDActualAmendments11_CY" hidden="1">#REF!</definedName>
    <definedName name="INI_OpGrantESRevenueYTDActualAmendments12_CY" hidden="1">#REF!</definedName>
    <definedName name="INI_OpGrantESRevenueYTDActualAmendments13_CY" hidden="1">#REF!</definedName>
    <definedName name="INI_OpGrantESRevenueYTDActualAmendments14_CY" hidden="1">#REF!</definedName>
    <definedName name="INI_OpGrantESRevenueYTDActualAmendments15_CY" hidden="1">#REF!</definedName>
    <definedName name="INI_OpGrantESRevenueYTDActualAmendments2_CY" hidden="1">#REF!</definedName>
    <definedName name="INI_OpGrantESRevenueYTDActualAmendments3_CY" hidden="1">#REF!</definedName>
    <definedName name="INI_OpGrantESRevenueYTDActualAmendments4_CY" hidden="1">#REF!</definedName>
    <definedName name="INI_OpGrantESRevenueYTDActualAmendments5_CY" hidden="1">#REF!</definedName>
    <definedName name="INI_OpGrantESRevenueYTDActualAmendments6_CY" hidden="1">#REF!</definedName>
    <definedName name="INI_OpGrantESRevenueYTDActualAmendments7_CY" hidden="1">#REF!</definedName>
    <definedName name="INI_OpGrantESRevenueYTDActualAmendments8_CY" hidden="1">#REF!</definedName>
    <definedName name="INI_OpGrantESRevenueYTDActualAmendments9_CY" hidden="1">#REF!</definedName>
    <definedName name="INI_OpGrantESRevenueYTDBudgetAmendments1_CY" hidden="1">#REF!</definedName>
    <definedName name="INI_OpGrantESRevenueYTDBudgetAmendments10_CY" hidden="1">#REF!</definedName>
    <definedName name="INI_OpGrantESRevenueYTDBudgetAmendments11_CY" hidden="1">#REF!</definedName>
    <definedName name="INI_OpGrantESRevenueYTDBudgetAmendments12_CY" hidden="1">#REF!</definedName>
    <definedName name="INI_OpGrantESRevenueYTDBudgetAmendments13_CY" hidden="1">#REF!</definedName>
    <definedName name="INI_OpGrantESRevenueYTDBudgetAmendments14_CY" hidden="1">#REF!</definedName>
    <definedName name="INI_OpGrantESRevenueYTDBudgetAmendments15_CY" hidden="1">#REF!</definedName>
    <definedName name="INI_OpGrantESRevenueYTDBudgetAmendments2_CY" hidden="1">#REF!</definedName>
    <definedName name="INI_OpGrantESRevenueYTDBudgetAmendments3_CY" hidden="1">#REF!</definedName>
    <definedName name="INI_OpGrantESRevenueYTDBudgetAmendments4_CY" hidden="1">#REF!</definedName>
    <definedName name="INI_OpGrantESRevenueYTDBudgetAmendments5_CY" hidden="1">#REF!</definedName>
    <definedName name="INI_OpGrantESRevenueYTDBudgetAmendments6_CY" hidden="1">#REF!</definedName>
    <definedName name="INI_OpGrantESRevenueYTDBudgetAmendments7_CY" hidden="1">#REF!</definedName>
    <definedName name="INI_OpGrantESRevenueYTDBudgetAmendments8_CY" hidden="1">#REF!</definedName>
    <definedName name="INI_OpGrantESRevenueYTDBudgetAmendments9_CY" hidden="1">#REF!</definedName>
    <definedName name="INI_OpGrantGovLiabilityCurrent12_CY" hidden="1">#REF!</definedName>
    <definedName name="INI_OpGrantGovLiabilityCurrent13_CY" hidden="1">#REF!</definedName>
    <definedName name="INI_OpGrantGovLiabilityCurrent14_CY" hidden="1">#REF!</definedName>
    <definedName name="INI_OpGrantGovLiabilityCurrent15_CY" hidden="1">#REF!</definedName>
    <definedName name="INI_OpGrantGovLiabilityIncrease12_CY" hidden="1">#REF!</definedName>
    <definedName name="INI_OpGrantGovLiabilityIncrease13_CY" hidden="1">#REF!</definedName>
    <definedName name="INI_OpGrantGovLiabilityIncrease14_CY" hidden="1">#REF!</definedName>
    <definedName name="INI_OpGrantGovLiabilityIncrease15_CY" hidden="1">#REF!</definedName>
    <definedName name="INI_OpGrantGovLiabilityOpening12_CY" hidden="1">#REF!</definedName>
    <definedName name="INI_OpGrantGovLiabilityOpening13_CY" hidden="1">#REF!</definedName>
    <definedName name="INI_OpGrantGovLiabilityOpening14_CY" hidden="1">#REF!</definedName>
    <definedName name="INI_OpGrantGovLiabilityOpening15_CY" hidden="1">#REF!</definedName>
    <definedName name="INI_OpGrantGovLiabilityReduction12_CY" hidden="1">#REF!</definedName>
    <definedName name="INI_OpGrantGovLiabilityReduction13_CY" hidden="1">#REF!</definedName>
    <definedName name="INI_OpGrantGovLiabilityReduction14_CY" hidden="1">#REF!</definedName>
    <definedName name="INI_OpGrantGovLiabilityReduction15_CY" hidden="1">#REF!</definedName>
    <definedName name="INI_OpGrantGovRevenueAdoptedBudgetAmendments1_CY" hidden="1">#REF!</definedName>
    <definedName name="INI_OpGrantGovRevenueAdoptedBudgetAmendments10_CY" hidden="1">#REF!</definedName>
    <definedName name="INI_OpGrantGovRevenueAdoptedBudgetAmendments11_CY" hidden="1">#REF!</definedName>
    <definedName name="INI_OpGrantGovRevenueAdoptedBudgetAmendments12_CY" hidden="1">#REF!</definedName>
    <definedName name="INI_OpGrantGovRevenueAdoptedBudgetAmendments13_CY" hidden="1">#REF!</definedName>
    <definedName name="INI_OpGrantGovRevenueAdoptedBudgetAmendments14_CY" hidden="1">#REF!</definedName>
    <definedName name="INI_OpGrantGovRevenueAdoptedBudgetAmendments15_CY" hidden="1">#REF!</definedName>
    <definedName name="INI_OpGrantGovRevenueAdoptedBudgetAmendments2_CY" hidden="1">#REF!</definedName>
    <definedName name="INI_OpGrantGovRevenueAdoptedBudgetAmendments3_CY" hidden="1">#REF!</definedName>
    <definedName name="INI_OpGrantGovRevenueAdoptedBudgetAmendments4_CY" hidden="1">#REF!</definedName>
    <definedName name="INI_OpGrantGovRevenueAdoptedBudgetAmendments5_CY" hidden="1">#REF!</definedName>
    <definedName name="INI_OpGrantGovRevenueAdoptedBudgetAmendments6_CY" hidden="1">#REF!</definedName>
    <definedName name="INI_OpGrantGovRevenueAdoptedBudgetAmendments7_CY" hidden="1">#REF!</definedName>
    <definedName name="INI_OpGrantGovRevenueAdoptedBudgetAmendments8_CY" hidden="1">#REF!</definedName>
    <definedName name="INI_OpGrantGovRevenueAdoptedBudgetAmendments9_CY" hidden="1">#REF!</definedName>
    <definedName name="INI_OpGrantGovRevenueBudgetVariation1_CY" hidden="1">#REF!</definedName>
    <definedName name="INI_OpGrantGovRevenueBudgetVariation10_CY" hidden="1">#REF!</definedName>
    <definedName name="INI_OpGrantGovRevenueBudgetVariation11_CY" hidden="1">#REF!</definedName>
    <definedName name="INI_OpGrantGovRevenueBudgetVariation12_CY" hidden="1">#REF!</definedName>
    <definedName name="INI_OpGrantGovRevenueBudgetVariation13_CY" hidden="1">#REF!</definedName>
    <definedName name="INI_OpGrantGovRevenueBudgetVariation14_CY" hidden="1">#REF!</definedName>
    <definedName name="INI_OpGrantGovRevenueBudgetVariation15_CY" hidden="1">#REF!</definedName>
    <definedName name="INI_OpGrantGovRevenueBudgetVariation2_CY" hidden="1">#REF!</definedName>
    <definedName name="INI_OpGrantGovRevenueBudgetVariation3_CY" hidden="1">#REF!</definedName>
    <definedName name="INI_OpGrantGovRevenueBudgetVariation4_CY" hidden="1">#REF!</definedName>
    <definedName name="INI_OpGrantGovRevenueBudgetVariation5_CY" hidden="1">#REF!</definedName>
    <definedName name="INI_OpGrantGovRevenueBudgetVariation6_CY" hidden="1">#REF!</definedName>
    <definedName name="INI_OpGrantGovRevenueBudgetVariation7_CY" hidden="1">#REF!</definedName>
    <definedName name="INI_OpGrantGovRevenueBudgetVariation8_CY" hidden="1">#REF!</definedName>
    <definedName name="INI_OpGrantGovRevenueBudgetVariation9_CY" hidden="1">#REF!</definedName>
    <definedName name="INI_OpGrantGovRevenueYTDActualAmendments1_CY" hidden="1">#REF!</definedName>
    <definedName name="INI_OpGrantGovRevenueYTDActualAmendments10_CY" hidden="1">#REF!</definedName>
    <definedName name="INI_OpGrantGovRevenueYTDActualAmendments11_CY" hidden="1">#REF!</definedName>
    <definedName name="INI_OpGrantGovRevenueYTDActualAmendments12_CY" hidden="1">#REF!</definedName>
    <definedName name="INI_OpGrantGovRevenueYTDActualAmendments13_CY" hidden="1">#REF!</definedName>
    <definedName name="INI_OpGrantGovRevenueYTDActualAmendments14_CY" hidden="1">#REF!</definedName>
    <definedName name="INI_OpGrantGovRevenueYTDActualAmendments15_CY" hidden="1">#REF!</definedName>
    <definedName name="INI_OpGrantGovRevenueYTDActualAmendments2_CY" hidden="1">#REF!</definedName>
    <definedName name="INI_OpGrantGovRevenueYTDActualAmendments3_CY" hidden="1">#REF!</definedName>
    <definedName name="INI_OpGrantGovRevenueYTDActualAmendments4_CY" hidden="1">#REF!</definedName>
    <definedName name="INI_OpGrantGovRevenueYTDActualAmendments5_CY" hidden="1">#REF!</definedName>
    <definedName name="INI_OpGrantGovRevenueYTDActualAmendments6_CY" hidden="1">#REF!</definedName>
    <definedName name="INI_OpGrantGovRevenueYTDActualAmendments7_CY" hidden="1">#REF!</definedName>
    <definedName name="INI_OpGrantGovRevenueYTDActualAmendments8_CY" hidden="1">#REF!</definedName>
    <definedName name="INI_OpGrantGovRevenueYTDActualAmendments9_CY" hidden="1">#REF!</definedName>
    <definedName name="INI_OpGrantGovRevenueYTDBudgetAmendments1_CY" hidden="1">#REF!</definedName>
    <definedName name="INI_OpGrantGovRevenueYTDBudgetAmendments10_CY" hidden="1">#REF!</definedName>
    <definedName name="INI_OpGrantGovRevenueYTDBudgetAmendments11_CY" hidden="1">#REF!</definedName>
    <definedName name="INI_OpGrantGovRevenueYTDBudgetAmendments12_CY" hidden="1">#REF!</definedName>
    <definedName name="INI_OpGrantGovRevenueYTDBudgetAmendments13_CY" hidden="1">#REF!</definedName>
    <definedName name="INI_OpGrantGovRevenueYTDBudgetAmendments14_CY" hidden="1">#REF!</definedName>
    <definedName name="INI_OpGrantGovRevenueYTDBudgetAmendments15_CY" hidden="1">#REF!</definedName>
    <definedName name="INI_OpGrantGovRevenueYTDBudgetAmendments2_CY" hidden="1">#REF!</definedName>
    <definedName name="INI_OpGrantGovRevenueYTDBudgetAmendments3_CY" hidden="1">#REF!</definedName>
    <definedName name="INI_OpGrantGovRevenueYTDBudgetAmendments4_CY" hidden="1">#REF!</definedName>
    <definedName name="INI_OpGrantGovRevenueYTDBudgetAmendments5_CY" hidden="1">#REF!</definedName>
    <definedName name="INI_OpGrantGovRevenueYTDBudgetAmendments6_CY" hidden="1">#REF!</definedName>
    <definedName name="INI_OpGrantGovRevenueYTDBudgetAmendments7_CY" hidden="1">#REF!</definedName>
    <definedName name="INI_OpGrantGovRevenueYTDBudgetAmendments8_CY" hidden="1">#REF!</definedName>
    <definedName name="INI_OpGrantGovRevenueYTDBudgetAmendments9_CY" hidden="1">#REF!</definedName>
    <definedName name="INI_OpGrantGPFLiabilityCurrent1_CY" hidden="1">#REF!</definedName>
    <definedName name="INI_OpGrantGPFLiabilityCurrent10_CY" hidden="1">#REF!</definedName>
    <definedName name="INI_OpGrantGPFLiabilityCurrent11_CY" hidden="1">#REF!</definedName>
    <definedName name="INI_OpGrantGPFLiabilityCurrent12_CY" hidden="1">#REF!</definedName>
    <definedName name="INI_OpGrantGPFLiabilityCurrent13_CY" hidden="1">#REF!</definedName>
    <definedName name="INI_OpGrantGPFLiabilityCurrent14_CY" hidden="1">#REF!</definedName>
    <definedName name="INI_OpGrantGPFLiabilityCurrent15_CY" hidden="1">#REF!</definedName>
    <definedName name="INI_OpGrantGPFLiabilityCurrent2_CY" hidden="1">#REF!</definedName>
    <definedName name="INI_OpGrantGPFLiabilityCurrent3_CY" hidden="1">#REF!</definedName>
    <definedName name="INI_OpGrantGPFLiabilityCurrent4_CY" hidden="1">#REF!</definedName>
    <definedName name="INI_OpGrantGPFLiabilityCurrent5_CY" hidden="1">#REF!</definedName>
    <definedName name="INI_OpGrantGPFLiabilityCurrent6_CY" hidden="1">#REF!</definedName>
    <definedName name="INI_OpGrantGPFLiabilityCurrent7_CY" hidden="1">#REF!</definedName>
    <definedName name="INI_OpGrantGPFLiabilityCurrent8_CY" hidden="1">#REF!</definedName>
    <definedName name="INI_OpGrantGPFLiabilityCurrent9_CY" hidden="1">#REF!</definedName>
    <definedName name="INI_OpGrantGPFLiabilityIncrease1_CY" hidden="1">#REF!</definedName>
    <definedName name="INI_OpGrantGPFLiabilityIncrease10_CY" hidden="1">#REF!</definedName>
    <definedName name="INI_OpGrantGPFLiabilityIncrease11_CY" hidden="1">#REF!</definedName>
    <definedName name="INI_OpGrantGPFLiabilityIncrease12_CY" hidden="1">#REF!</definedName>
    <definedName name="INI_OpGrantGPFLiabilityIncrease13_CY" hidden="1">#REF!</definedName>
    <definedName name="INI_OpGrantGPFLiabilityIncrease14_CY" hidden="1">#REF!</definedName>
    <definedName name="INI_OpGrantGPFLiabilityIncrease15_CY" hidden="1">#REF!</definedName>
    <definedName name="INI_OpGrantGPFLiabilityIncrease2_CY" hidden="1">#REF!</definedName>
    <definedName name="INI_OpGrantGPFLiabilityIncrease3_CY" hidden="1">#REF!</definedName>
    <definedName name="INI_OpGrantGPFLiabilityIncrease4_CY" hidden="1">#REF!</definedName>
    <definedName name="INI_OpGrantGPFLiabilityIncrease5_CY" hidden="1">#REF!</definedName>
    <definedName name="INI_OpGrantGPFLiabilityIncrease6_CY" hidden="1">#REF!</definedName>
    <definedName name="INI_OpGrantGPFLiabilityIncrease7_CY" hidden="1">#REF!</definedName>
    <definedName name="INI_OpGrantGPFLiabilityIncrease8_CY" hidden="1">#REF!</definedName>
    <definedName name="INI_OpGrantGPFLiabilityIncrease9_CY" hidden="1">#REF!</definedName>
    <definedName name="INI_OpGrantGPFLiabilityOpening1_CY" hidden="1">#REF!</definedName>
    <definedName name="INI_OpGrantGPFLiabilityOpening10_CY" hidden="1">#REF!</definedName>
    <definedName name="INI_OpGrantGPFLiabilityOpening11_CY" hidden="1">#REF!</definedName>
    <definedName name="INI_OpGrantGPFLiabilityOpening12_CY" hidden="1">#REF!</definedName>
    <definedName name="INI_OpGrantGPFLiabilityOpening13_CY" hidden="1">#REF!</definedName>
    <definedName name="INI_OpGrantGPFLiabilityOpening14_CY" hidden="1">#REF!</definedName>
    <definedName name="INI_OpGrantGPFLiabilityOpening15_CY" hidden="1">#REF!</definedName>
    <definedName name="INI_OpGrantGPFLiabilityOpening2_CY" hidden="1">#REF!</definedName>
    <definedName name="INI_OpGrantGPFLiabilityOpening3_CY" hidden="1">#REF!</definedName>
    <definedName name="INI_OpGrantGPFLiabilityOpening4_CY" hidden="1">#REF!</definedName>
    <definedName name="INI_OpGrantGPFLiabilityOpening5_CY" hidden="1">#REF!</definedName>
    <definedName name="INI_OpGrantGPFLiabilityOpening6_CY" hidden="1">#REF!</definedName>
    <definedName name="INI_OpGrantGPFLiabilityOpening7_CY" hidden="1">#REF!</definedName>
    <definedName name="INI_OpGrantGPFLiabilityOpening8_CY" hidden="1">#REF!</definedName>
    <definedName name="INI_OpGrantGPFLiabilityOpening9_CY" hidden="1">#REF!</definedName>
    <definedName name="INI_OpGrantGPFLiabilityReduction1_CY" hidden="1">#REF!</definedName>
    <definedName name="INI_OpGrantGPFLiabilityReduction10_CY" hidden="1">#REF!</definedName>
    <definedName name="INI_OpGrantGPFLiabilityReduction11_CY" hidden="1">#REF!</definedName>
    <definedName name="INI_OpGrantGPFLiabilityReduction12_CY" hidden="1">#REF!</definedName>
    <definedName name="INI_OpGrantGPFLiabilityReduction13_CY" hidden="1">#REF!</definedName>
    <definedName name="INI_OpGrantGPFLiabilityReduction14_CY" hidden="1">#REF!</definedName>
    <definedName name="INI_OpGrantGPFLiabilityReduction15_CY" hidden="1">#REF!</definedName>
    <definedName name="INI_OpGrantGPFLiabilityReduction2_CY" hidden="1">#REF!</definedName>
    <definedName name="INI_OpGrantGPFLiabilityReduction3_CY" hidden="1">#REF!</definedName>
    <definedName name="INI_OpGrantGPFLiabilityReduction4_CY" hidden="1">#REF!</definedName>
    <definedName name="INI_OpGrantGPFLiabilityReduction5_CY" hidden="1">#REF!</definedName>
    <definedName name="INI_OpGrantGPFLiabilityReduction6_CY" hidden="1">#REF!</definedName>
    <definedName name="INI_OpGrantGPFLiabilityReduction7_CY" hidden="1">#REF!</definedName>
    <definedName name="INI_OpGrantGPFLiabilityReduction8_CY" hidden="1">#REF!</definedName>
    <definedName name="INI_OpGrantGPFLiabilityReduction9_CY" hidden="1">#REF!</definedName>
    <definedName name="INI_OpGrantGPFRevenueAdoptedBudgetAmendments1_CY" hidden="1">#REF!</definedName>
    <definedName name="INI_OpGrantGPFRevenueAdoptedBudgetAmendments10_CY" hidden="1">#REF!</definedName>
    <definedName name="INI_OpGrantGPFRevenueAdoptedBudgetAmendments11_CY" hidden="1">#REF!</definedName>
    <definedName name="INI_OpGrantGPFRevenueAdoptedBudgetAmendments12_CY" hidden="1">#REF!</definedName>
    <definedName name="INI_OpGrantGPFRevenueAdoptedBudgetAmendments13_CY" hidden="1">#REF!</definedName>
    <definedName name="INI_OpGrantGPFRevenueAdoptedBudgetAmendments14_CY" hidden="1">#REF!</definedName>
    <definedName name="INI_OpGrantGPFRevenueAdoptedBudgetAmendments15_CY" hidden="1">#REF!</definedName>
    <definedName name="INI_OpGrantGPFRevenueAdoptedBudgetAmendments2_CY" hidden="1">#REF!</definedName>
    <definedName name="INI_OpGrantGPFRevenueAdoptedBudgetAmendments3_CY" hidden="1">#REF!</definedName>
    <definedName name="INI_OpGrantGPFRevenueAdoptedBudgetAmendments4_CY" hidden="1">#REF!</definedName>
    <definedName name="INI_OpGrantGPFRevenueAdoptedBudgetAmendments5_CY" hidden="1">#REF!</definedName>
    <definedName name="INI_OpGrantGPFRevenueAdoptedBudgetAmendments6_CY" hidden="1">#REF!</definedName>
    <definedName name="INI_OpGrantGPFRevenueAdoptedBudgetAmendments7_CY" hidden="1">#REF!</definedName>
    <definedName name="INI_OpGrantGPFRevenueAdoptedBudgetAmendments8_CY" hidden="1">#REF!</definedName>
    <definedName name="INI_OpGrantGPFRevenueAdoptedBudgetAmendments9_CY" hidden="1">#REF!</definedName>
    <definedName name="INI_OpGrantGPFRevenueBudgetVariation1_CY" hidden="1">#REF!</definedName>
    <definedName name="INI_OpGrantGPFRevenueBudgetVariation10_CY" hidden="1">#REF!</definedName>
    <definedName name="INI_OpGrantGPFRevenueBudgetVariation11_CY" hidden="1">#REF!</definedName>
    <definedName name="INI_OpGrantGPFRevenueBudgetVariation12_CY" hidden="1">#REF!</definedName>
    <definedName name="INI_OpGrantGPFRevenueBudgetVariation13_CY" hidden="1">#REF!</definedName>
    <definedName name="INI_OpGrantGPFRevenueBudgetVariation14_CY" hidden="1">#REF!</definedName>
    <definedName name="INI_OpGrantGPFRevenueBudgetVariation15_CY" hidden="1">#REF!</definedName>
    <definedName name="INI_OpGrantGPFRevenueBudgetVariation2_CY" hidden="1">#REF!</definedName>
    <definedName name="INI_OpGrantGPFRevenueBudgetVariation3_CY" hidden="1">#REF!</definedName>
    <definedName name="INI_OpGrantGPFRevenueBudgetVariation4_CY" hidden="1">#REF!</definedName>
    <definedName name="INI_OpGrantGPFRevenueBudgetVariation5_CY" hidden="1">#REF!</definedName>
    <definedName name="INI_OpGrantGPFRevenueBudgetVariation6_CY" hidden="1">#REF!</definedName>
    <definedName name="INI_OpGrantGPFRevenueBudgetVariation7_CY" hidden="1">#REF!</definedName>
    <definedName name="INI_OpGrantGPFRevenueBudgetVariation8_CY" hidden="1">#REF!</definedName>
    <definedName name="INI_OpGrantGPFRevenueBudgetVariation9_CY" hidden="1">#REF!</definedName>
    <definedName name="INI_OpGrantGPFRevenueYTDActualAmendments1_CY" hidden="1">#REF!</definedName>
    <definedName name="INI_OpGrantGPFRevenueYTDActualAmendments10_CY" hidden="1">#REF!</definedName>
    <definedName name="INI_OpGrantGPFRevenueYTDActualAmendments11_CY" hidden="1">#REF!</definedName>
    <definedName name="INI_OpGrantGPFRevenueYTDActualAmendments12_CY" hidden="1">#REF!</definedName>
    <definedName name="INI_OpGrantGPFRevenueYTDActualAmendments13_CY" hidden="1">#REF!</definedName>
    <definedName name="INI_OpGrantGPFRevenueYTDActualAmendments14_CY" hidden="1">#REF!</definedName>
    <definedName name="INI_OpGrantGPFRevenueYTDActualAmendments15_CY" hidden="1">#REF!</definedName>
    <definedName name="INI_OpGrantGPFRevenueYTDActualAmendments2_CY" hidden="1">#REF!</definedName>
    <definedName name="INI_OpGrantGPFRevenueYTDActualAmendments3_CY" hidden="1">#REF!</definedName>
    <definedName name="INI_OpGrantGPFRevenueYTDActualAmendments4_CY" hidden="1">#REF!</definedName>
    <definedName name="INI_OpGrantGPFRevenueYTDActualAmendments5_CY" hidden="1">#REF!</definedName>
    <definedName name="INI_OpGrantGPFRevenueYTDActualAmendments6_CY" hidden="1">#REF!</definedName>
    <definedName name="INI_OpGrantGPFRevenueYTDActualAmendments7_CY" hidden="1">#REF!</definedName>
    <definedName name="INI_OpGrantGPFRevenueYTDActualAmendments8_CY" hidden="1">#REF!</definedName>
    <definedName name="INI_OpGrantGPFRevenueYTDActualAmendments9_CY" hidden="1">#REF!</definedName>
    <definedName name="INI_OpGrantGPFRevenueYTDBudgetAmendments1_CY" hidden="1">#REF!</definedName>
    <definedName name="INI_OpGrantGPFRevenueYTDBudgetAmendments10_CY" hidden="1">#REF!</definedName>
    <definedName name="INI_OpGrantGPFRevenueYTDBudgetAmendments11_CY" hidden="1">#REF!</definedName>
    <definedName name="INI_OpGrantGPFRevenueYTDBudgetAmendments12_CY" hidden="1">#REF!</definedName>
    <definedName name="INI_OpGrantGPFRevenueYTDBudgetAmendments13_CY" hidden="1">#REF!</definedName>
    <definedName name="INI_OpGrantGPFRevenueYTDBudgetAmendments14_CY" hidden="1">#REF!</definedName>
    <definedName name="INI_OpGrantGPFRevenueYTDBudgetAmendments15_CY" hidden="1">#REF!</definedName>
    <definedName name="INI_OpGrantGPFRevenueYTDBudgetAmendments2_CY" hidden="1">#REF!</definedName>
    <definedName name="INI_OpGrantGPFRevenueYTDBudgetAmendments3_CY" hidden="1">#REF!</definedName>
    <definedName name="INI_OpGrantGPFRevenueYTDBudgetAmendments4_CY" hidden="1">#REF!</definedName>
    <definedName name="INI_OpGrantGPFRevenueYTDBudgetAmendments5_CY" hidden="1">#REF!</definedName>
    <definedName name="INI_OpGrantGPFRevenueYTDBudgetAmendments6_CY" hidden="1">#REF!</definedName>
    <definedName name="INI_OpGrantGPFRevenueYTDBudgetAmendments7_CY" hidden="1">#REF!</definedName>
    <definedName name="INI_OpGrantGPFRevenueYTDBudgetAmendments8_CY" hidden="1">#REF!</definedName>
    <definedName name="INI_OpGrantGPFRevenueYTDBudgetAmendments9_CY" hidden="1">#REF!</definedName>
    <definedName name="INI_OpGrantHealthLiabilityCurrent1_CY" hidden="1">#REF!</definedName>
    <definedName name="INI_OpGrantHealthLiabilityCurrent10_CY" hidden="1">#REF!</definedName>
    <definedName name="INI_OpGrantHealthLiabilityCurrent11_CY" hidden="1">#REF!</definedName>
    <definedName name="INI_OpGrantHealthLiabilityCurrent12_CY" hidden="1">#REF!</definedName>
    <definedName name="INI_OpGrantHealthLiabilityCurrent13_CY" hidden="1">#REF!</definedName>
    <definedName name="INI_OpGrantHealthLiabilityCurrent14_CY" hidden="1">#REF!</definedName>
    <definedName name="INI_OpGrantHealthLiabilityCurrent15_CY" hidden="1">#REF!</definedName>
    <definedName name="INI_OpGrantHealthLiabilityCurrent2_CY" hidden="1">#REF!</definedName>
    <definedName name="INI_OpGrantHealthLiabilityCurrent3_CY" hidden="1">#REF!</definedName>
    <definedName name="INI_OpGrantHealthLiabilityCurrent4_CY" hidden="1">#REF!</definedName>
    <definedName name="INI_OpGrantHealthLiabilityCurrent5_CY" hidden="1">#REF!</definedName>
    <definedName name="INI_OpGrantHealthLiabilityCurrent6_CY" hidden="1">#REF!</definedName>
    <definedName name="INI_OpGrantHealthLiabilityCurrent7_CY" hidden="1">#REF!</definedName>
    <definedName name="INI_OpGrantHealthLiabilityCurrent8_CY" hidden="1">#REF!</definedName>
    <definedName name="INI_OpGrantHealthLiabilityCurrent9_CY" hidden="1">#REF!</definedName>
    <definedName name="INI_OpGrantHealthLiabilityIncrease1_CY" hidden="1">#REF!</definedName>
    <definedName name="INI_OpGrantHealthLiabilityIncrease10_CY" hidden="1">#REF!</definedName>
    <definedName name="INI_OpGrantHealthLiabilityIncrease11_CY" hidden="1">#REF!</definedName>
    <definedName name="INI_OpGrantHealthLiabilityIncrease12_CY" hidden="1">#REF!</definedName>
    <definedName name="INI_OpGrantHealthLiabilityIncrease13_CY" hidden="1">#REF!</definedName>
    <definedName name="INI_OpGrantHealthLiabilityIncrease14_CY" hidden="1">#REF!</definedName>
    <definedName name="INI_OpGrantHealthLiabilityIncrease15_CY" hidden="1">#REF!</definedName>
    <definedName name="INI_OpGrantHealthLiabilityIncrease2_CY" hidden="1">#REF!</definedName>
    <definedName name="INI_OpGrantHealthLiabilityIncrease3_CY" hidden="1">#REF!</definedName>
    <definedName name="INI_OpGrantHealthLiabilityIncrease4_CY" hidden="1">#REF!</definedName>
    <definedName name="INI_OpGrantHealthLiabilityIncrease5_CY" hidden="1">#REF!</definedName>
    <definedName name="INI_OpGrantHealthLiabilityIncrease6_CY" hidden="1">#REF!</definedName>
    <definedName name="INI_OpGrantHealthLiabilityIncrease7_CY" hidden="1">#REF!</definedName>
    <definedName name="INI_OpGrantHealthLiabilityIncrease8_CY" hidden="1">#REF!</definedName>
    <definedName name="INI_OpGrantHealthLiabilityIncrease9_CY" hidden="1">#REF!</definedName>
    <definedName name="INI_OpGrantHealthLiabilityOpening1_CY" hidden="1">#REF!</definedName>
    <definedName name="INI_OpGrantHealthLiabilityOpening10_CY" hidden="1">#REF!</definedName>
    <definedName name="INI_OpGrantHealthLiabilityOpening11_CY" hidden="1">#REF!</definedName>
    <definedName name="INI_OpGrantHealthLiabilityOpening12_CY" hidden="1">#REF!</definedName>
    <definedName name="INI_OpGrantHealthLiabilityOpening13_CY" hidden="1">#REF!</definedName>
    <definedName name="INI_OpGrantHealthLiabilityOpening14_CY" hidden="1">#REF!</definedName>
    <definedName name="INI_OpGrantHealthLiabilityOpening15_CY" hidden="1">#REF!</definedName>
    <definedName name="INI_OpGrantHealthLiabilityOpening2_CY" hidden="1">#REF!</definedName>
    <definedName name="INI_OpGrantHealthLiabilityOpening3_CY" hidden="1">#REF!</definedName>
    <definedName name="INI_OpGrantHealthLiabilityOpening4_CY" hidden="1">#REF!</definedName>
    <definedName name="INI_OpGrantHealthLiabilityOpening5_CY" hidden="1">#REF!</definedName>
    <definedName name="INI_OpGrantHealthLiabilityOpening6_CY" hidden="1">#REF!</definedName>
    <definedName name="INI_OpGrantHealthLiabilityOpening7_CY" hidden="1">#REF!</definedName>
    <definedName name="INI_OpGrantHealthLiabilityOpening8_CY" hidden="1">#REF!</definedName>
    <definedName name="INI_OpGrantHealthLiabilityOpening9_CY" hidden="1">#REF!</definedName>
    <definedName name="INI_OpGrantHealthLiabilityReduction1_CY" hidden="1">#REF!</definedName>
    <definedName name="INI_OpGrantHealthLiabilityReduction10_CY" hidden="1">#REF!</definedName>
    <definedName name="INI_OpGrantHealthLiabilityReduction11_CY" hidden="1">#REF!</definedName>
    <definedName name="INI_OpGrantHealthLiabilityReduction12_CY" hidden="1">#REF!</definedName>
    <definedName name="INI_OpGrantHealthLiabilityReduction13_CY" hidden="1">#REF!</definedName>
    <definedName name="INI_OpGrantHealthLiabilityReduction14_CY" hidden="1">#REF!</definedName>
    <definedName name="INI_OpGrantHealthLiabilityReduction15_CY" hidden="1">#REF!</definedName>
    <definedName name="INI_OpGrantHealthLiabilityReduction2_CY" hidden="1">#REF!</definedName>
    <definedName name="INI_OpGrantHealthLiabilityReduction3_CY" hidden="1">#REF!</definedName>
    <definedName name="INI_OpGrantHealthLiabilityReduction4_CY" hidden="1">#REF!</definedName>
    <definedName name="INI_OpGrantHealthLiabilityReduction5_CY" hidden="1">#REF!</definedName>
    <definedName name="INI_OpGrantHealthLiabilityReduction6_CY" hidden="1">#REF!</definedName>
    <definedName name="INI_OpGrantHealthLiabilityReduction7_CY" hidden="1">#REF!</definedName>
    <definedName name="INI_OpGrantHealthLiabilityReduction8_CY" hidden="1">#REF!</definedName>
    <definedName name="INI_OpGrantHealthLiabilityReduction9_CY" hidden="1">#REF!</definedName>
    <definedName name="INI_OpGrantHealthRevenueAdoptedBudgetAmendments1_CY" hidden="1">#REF!</definedName>
    <definedName name="INI_OpGrantHealthRevenueAdoptedBudgetAmendments10_CY" hidden="1">#REF!</definedName>
    <definedName name="INI_OpGrantHealthRevenueAdoptedBudgetAmendments11_CY" hidden="1">#REF!</definedName>
    <definedName name="INI_OpGrantHealthRevenueAdoptedBudgetAmendments12_CY" hidden="1">#REF!</definedName>
    <definedName name="INI_OpGrantHealthRevenueAdoptedBudgetAmendments13_CY" hidden="1">#REF!</definedName>
    <definedName name="INI_OpGrantHealthRevenueAdoptedBudgetAmendments14_CY" hidden="1">#REF!</definedName>
    <definedName name="INI_OpGrantHealthRevenueAdoptedBudgetAmendments15_CY" hidden="1">#REF!</definedName>
    <definedName name="INI_OpGrantHealthRevenueAdoptedBudgetAmendments2_CY" hidden="1">#REF!</definedName>
    <definedName name="INI_OpGrantHealthRevenueAdoptedBudgetAmendments3_CY" hidden="1">#REF!</definedName>
    <definedName name="INI_OpGrantHealthRevenueAdoptedBudgetAmendments4_CY" hidden="1">#REF!</definedName>
    <definedName name="INI_OpGrantHealthRevenueAdoptedBudgetAmendments5_CY" hidden="1">#REF!</definedName>
    <definedName name="INI_OpGrantHealthRevenueAdoptedBudgetAmendments6_CY" hidden="1">#REF!</definedName>
    <definedName name="INI_OpGrantHealthRevenueAdoptedBudgetAmendments7_CY" hidden="1">#REF!</definedName>
    <definedName name="INI_OpGrantHealthRevenueAdoptedBudgetAmendments8_CY" hidden="1">#REF!</definedName>
    <definedName name="INI_OpGrantHealthRevenueAdoptedBudgetAmendments9_CY" hidden="1">#REF!</definedName>
    <definedName name="INI_OpGrantHealthRevenueBudgetVariation1_CY" hidden="1">#REF!</definedName>
    <definedName name="INI_OpGrantHealthRevenueBudgetVariation10_CY" hidden="1">#REF!</definedName>
    <definedName name="INI_OpGrantHealthRevenueBudgetVariation11_CY" hidden="1">#REF!</definedName>
    <definedName name="INI_OpGrantHealthRevenueBudgetVariation12_CY" hidden="1">#REF!</definedName>
    <definedName name="INI_OpGrantHealthRevenueBudgetVariation13_CY" hidden="1">#REF!</definedName>
    <definedName name="INI_OpGrantHealthRevenueBudgetVariation14_CY" hidden="1">#REF!</definedName>
    <definedName name="INI_OpGrantHealthRevenueBudgetVariation15_CY" hidden="1">#REF!</definedName>
    <definedName name="INI_OpGrantHealthRevenueBudgetVariation2_CY" hidden="1">#REF!</definedName>
    <definedName name="INI_OpGrantHealthRevenueBudgetVariation3_CY" hidden="1">#REF!</definedName>
    <definedName name="INI_OpGrantHealthRevenueBudgetVariation4_CY" hidden="1">#REF!</definedName>
    <definedName name="INI_OpGrantHealthRevenueBudgetVariation5_CY" hidden="1">#REF!</definedName>
    <definedName name="INI_OpGrantHealthRevenueBudgetVariation6_CY" hidden="1">#REF!</definedName>
    <definedName name="INI_OpGrantHealthRevenueBudgetVariation7_CY" hidden="1">#REF!</definedName>
    <definedName name="INI_OpGrantHealthRevenueBudgetVariation8_CY" hidden="1">#REF!</definedName>
    <definedName name="INI_OpGrantHealthRevenueBudgetVariation9_CY" hidden="1">#REF!</definedName>
    <definedName name="INI_OpGrantHealthRevenueYTDActualAmendments1_CY" hidden="1">#REF!</definedName>
    <definedName name="INI_OpGrantHealthRevenueYTDActualAmendments10_CY" hidden="1">#REF!</definedName>
    <definedName name="INI_OpGrantHealthRevenueYTDActualAmendments11_CY" hidden="1">#REF!</definedName>
    <definedName name="INI_OpGrantHealthRevenueYTDActualAmendments12_CY" hidden="1">#REF!</definedName>
    <definedName name="INI_OpGrantHealthRevenueYTDActualAmendments13_CY" hidden="1">#REF!</definedName>
    <definedName name="INI_OpGrantHealthRevenueYTDActualAmendments14_CY" hidden="1">#REF!</definedName>
    <definedName name="INI_OpGrantHealthRevenueYTDActualAmendments15_CY" hidden="1">#REF!</definedName>
    <definedName name="INI_OpGrantHealthRevenueYTDActualAmendments2_CY" hidden="1">#REF!</definedName>
    <definedName name="INI_OpGrantHealthRevenueYTDActualAmendments3_CY" hidden="1">#REF!</definedName>
    <definedName name="INI_OpGrantHealthRevenueYTDActualAmendments4_CY" hidden="1">#REF!</definedName>
    <definedName name="INI_OpGrantHealthRevenueYTDActualAmendments5_CY" hidden="1">#REF!</definedName>
    <definedName name="INI_OpGrantHealthRevenueYTDActualAmendments6_CY" hidden="1">#REF!</definedName>
    <definedName name="INI_OpGrantHealthRevenueYTDActualAmendments7_CY" hidden="1">#REF!</definedName>
    <definedName name="INI_OpGrantHealthRevenueYTDActualAmendments8_CY" hidden="1">#REF!</definedName>
    <definedName name="INI_OpGrantHealthRevenueYTDActualAmendments9_CY" hidden="1">#REF!</definedName>
    <definedName name="INI_OpGrantHealthRevenueYTDBudgetAmendments1_CY" hidden="1">#REF!</definedName>
    <definedName name="INI_OpGrantHealthRevenueYTDBudgetAmendments10_CY" hidden="1">#REF!</definedName>
    <definedName name="INI_OpGrantHealthRevenueYTDBudgetAmendments11_CY" hidden="1">#REF!</definedName>
    <definedName name="INI_OpGrantHealthRevenueYTDBudgetAmendments12_CY" hidden="1">#REF!</definedName>
    <definedName name="INI_OpGrantHealthRevenueYTDBudgetAmendments13_CY" hidden="1">#REF!</definedName>
    <definedName name="INI_OpGrantHealthRevenueYTDBudgetAmendments14_CY" hidden="1">#REF!</definedName>
    <definedName name="INI_OpGrantHealthRevenueYTDBudgetAmendments15_CY" hidden="1">#REF!</definedName>
    <definedName name="INI_OpGrantHealthRevenueYTDBudgetAmendments2_CY" hidden="1">#REF!</definedName>
    <definedName name="INI_OpGrantHealthRevenueYTDBudgetAmendments3_CY" hidden="1">#REF!</definedName>
    <definedName name="INI_OpGrantHealthRevenueYTDBudgetAmendments4_CY" hidden="1">#REF!</definedName>
    <definedName name="INI_OpGrantHealthRevenueYTDBudgetAmendments5_CY" hidden="1">#REF!</definedName>
    <definedName name="INI_OpGrantHealthRevenueYTDBudgetAmendments6_CY" hidden="1">#REF!</definedName>
    <definedName name="INI_OpGrantHealthRevenueYTDBudgetAmendments7_CY" hidden="1">#REF!</definedName>
    <definedName name="INI_OpGrantHealthRevenueYTDBudgetAmendments8_CY" hidden="1">#REF!</definedName>
    <definedName name="INI_OpGrantHealthRevenueYTDBudgetAmendments9_CY" hidden="1">#REF!</definedName>
    <definedName name="INI_OpGrantHousingLiabilityCurrent1_CY" hidden="1">#REF!</definedName>
    <definedName name="INI_OpGrantHousingLiabilityCurrent10_CY" hidden="1">#REF!</definedName>
    <definedName name="INI_OpGrantHousingLiabilityCurrent11_CY" hidden="1">#REF!</definedName>
    <definedName name="INI_OpGrantHousingLiabilityCurrent12_CY" hidden="1">#REF!</definedName>
    <definedName name="INI_OpGrantHousingLiabilityCurrent13_CY" hidden="1">#REF!</definedName>
    <definedName name="INI_OpGrantHousingLiabilityCurrent14_CY" hidden="1">#REF!</definedName>
    <definedName name="INI_OpGrantHousingLiabilityCurrent15_CY" hidden="1">#REF!</definedName>
    <definedName name="INI_OpGrantHousingLiabilityCurrent2_CY" hidden="1">#REF!</definedName>
    <definedName name="INI_OpGrantHousingLiabilityCurrent3_CY" hidden="1">#REF!</definedName>
    <definedName name="INI_OpGrantHousingLiabilityCurrent4_CY" hidden="1">#REF!</definedName>
    <definedName name="INI_OpGrantHousingLiabilityCurrent5_CY" hidden="1">#REF!</definedName>
    <definedName name="INI_OpGrantHousingLiabilityCurrent6_CY" hidden="1">#REF!</definedName>
    <definedName name="INI_OpGrantHousingLiabilityCurrent7_CY" hidden="1">#REF!</definedName>
    <definedName name="INI_OpGrantHousingLiabilityCurrent8_CY" hidden="1">#REF!</definedName>
    <definedName name="INI_OpGrantHousingLiabilityCurrent9_CY" hidden="1">#REF!</definedName>
    <definedName name="INI_OpGrantHousingLiabilityIncrease1_CY" hidden="1">#REF!</definedName>
    <definedName name="INI_OpGrantHousingLiabilityIncrease10_CY" hidden="1">#REF!</definedName>
    <definedName name="INI_OpGrantHousingLiabilityIncrease11_CY" hidden="1">#REF!</definedName>
    <definedName name="INI_OpGrantHousingLiabilityIncrease12_CY" hidden="1">#REF!</definedName>
    <definedName name="INI_OpGrantHousingLiabilityIncrease13_CY" hidden="1">#REF!</definedName>
    <definedName name="INI_OpGrantHousingLiabilityIncrease14_CY" hidden="1">#REF!</definedName>
    <definedName name="INI_OpGrantHousingLiabilityIncrease15_CY" hidden="1">#REF!</definedName>
    <definedName name="INI_OpGrantHousingLiabilityIncrease2_CY" hidden="1">#REF!</definedName>
    <definedName name="INI_OpGrantHousingLiabilityIncrease3_CY" hidden="1">#REF!</definedName>
    <definedName name="INI_OpGrantHousingLiabilityIncrease4_CY" hidden="1">#REF!</definedName>
    <definedName name="INI_OpGrantHousingLiabilityIncrease5_CY" hidden="1">#REF!</definedName>
    <definedName name="INI_OpGrantHousingLiabilityIncrease6_CY" hidden="1">#REF!</definedName>
    <definedName name="INI_OpGrantHousingLiabilityIncrease7_CY" hidden="1">#REF!</definedName>
    <definedName name="INI_OpGrantHousingLiabilityIncrease8_CY" hidden="1">#REF!</definedName>
    <definedName name="INI_OpGrantHousingLiabilityIncrease9_CY" hidden="1">#REF!</definedName>
    <definedName name="INI_OpGrantHousingLiabilityOpening1_CY" hidden="1">#REF!</definedName>
    <definedName name="INI_OpGrantHousingLiabilityOpening10_CY" hidden="1">#REF!</definedName>
    <definedName name="INI_OpGrantHousingLiabilityOpening11_CY" hidden="1">#REF!</definedName>
    <definedName name="INI_OpGrantHousingLiabilityOpening12_CY" hidden="1">#REF!</definedName>
    <definedName name="INI_OpGrantHousingLiabilityOpening13_CY" hidden="1">#REF!</definedName>
    <definedName name="INI_OpGrantHousingLiabilityOpening14_CY" hidden="1">#REF!</definedName>
    <definedName name="INI_OpGrantHousingLiabilityOpening15_CY" hidden="1">#REF!</definedName>
    <definedName name="INI_OpGrantHousingLiabilityOpening2_CY" hidden="1">#REF!</definedName>
    <definedName name="INI_OpGrantHousingLiabilityOpening3_CY" hidden="1">#REF!</definedName>
    <definedName name="INI_OpGrantHousingLiabilityOpening4_CY" hidden="1">#REF!</definedName>
    <definedName name="INI_OpGrantHousingLiabilityOpening5_CY" hidden="1">#REF!</definedName>
    <definedName name="INI_OpGrantHousingLiabilityOpening6_CY" hidden="1">#REF!</definedName>
    <definedName name="INI_OpGrantHousingLiabilityOpening7_CY" hidden="1">#REF!</definedName>
    <definedName name="INI_OpGrantHousingLiabilityOpening8_CY" hidden="1">#REF!</definedName>
    <definedName name="INI_OpGrantHousingLiabilityOpening9_CY" hidden="1">#REF!</definedName>
    <definedName name="INI_OpGrantHousingLiabilityReduction1_CY" hidden="1">#REF!</definedName>
    <definedName name="INI_OpGrantHousingLiabilityReduction10_CY" hidden="1">#REF!</definedName>
    <definedName name="INI_OpGrantHousingLiabilityReduction11_CY" hidden="1">#REF!</definedName>
    <definedName name="INI_OpGrantHousingLiabilityReduction12_CY" hidden="1">#REF!</definedName>
    <definedName name="INI_OpGrantHousingLiabilityReduction13_CY" hidden="1">#REF!</definedName>
    <definedName name="INI_OpGrantHousingLiabilityReduction14_CY" hidden="1">#REF!</definedName>
    <definedName name="INI_OpGrantHousingLiabilityReduction15_CY" hidden="1">#REF!</definedName>
    <definedName name="INI_OpGrantHousingLiabilityReduction2_CY" hidden="1">#REF!</definedName>
    <definedName name="INI_OpGrantHousingLiabilityReduction3_CY" hidden="1">#REF!</definedName>
    <definedName name="INI_OpGrantHousingLiabilityReduction4_CY" hidden="1">#REF!</definedName>
    <definedName name="INI_OpGrantHousingLiabilityReduction5_CY" hidden="1">#REF!</definedName>
    <definedName name="INI_OpGrantHousingLiabilityReduction6_CY" hidden="1">#REF!</definedName>
    <definedName name="INI_OpGrantHousingLiabilityReduction7_CY" hidden="1">#REF!</definedName>
    <definedName name="INI_OpGrantHousingLiabilityReduction8_CY" hidden="1">#REF!</definedName>
    <definedName name="INI_OpGrantHousingLiabilityReduction9_CY" hidden="1">#REF!</definedName>
    <definedName name="INI_OpGrantHousingRevenueAdoptedBudgetAmendments1_CY" hidden="1">#REF!</definedName>
    <definedName name="INI_OpGrantHousingRevenueAdoptedBudgetAmendments10_CY" hidden="1">#REF!</definedName>
    <definedName name="INI_OpGrantHousingRevenueAdoptedBudgetAmendments11_CY" hidden="1">#REF!</definedName>
    <definedName name="INI_OpGrantHousingRevenueAdoptedBudgetAmendments12_CY" hidden="1">#REF!</definedName>
    <definedName name="INI_OpGrantHousingRevenueAdoptedBudgetAmendments13_CY" hidden="1">#REF!</definedName>
    <definedName name="INI_OpGrantHousingRevenueAdoptedBudgetAmendments14_CY" hidden="1">#REF!</definedName>
    <definedName name="INI_OpGrantHousingRevenueAdoptedBudgetAmendments15_CY" hidden="1">#REF!</definedName>
    <definedName name="INI_OpGrantHousingRevenueAdoptedBudgetAmendments2_CY" hidden="1">#REF!</definedName>
    <definedName name="INI_OpGrantHousingRevenueAdoptedBudgetAmendments3_CY" hidden="1">#REF!</definedName>
    <definedName name="INI_OpGrantHousingRevenueAdoptedBudgetAmendments4_CY" hidden="1">#REF!</definedName>
    <definedName name="INI_OpGrantHousingRevenueAdoptedBudgetAmendments5_CY" hidden="1">#REF!</definedName>
    <definedName name="INI_OpGrantHousingRevenueAdoptedBudgetAmendments6_CY" hidden="1">#REF!</definedName>
    <definedName name="INI_OpGrantHousingRevenueAdoptedBudgetAmendments7_CY" hidden="1">#REF!</definedName>
    <definedName name="INI_OpGrantHousingRevenueAdoptedBudgetAmendments8_CY" hidden="1">#REF!</definedName>
    <definedName name="INI_OpGrantHousingRevenueAdoptedBudgetAmendments9_CY" hidden="1">#REF!</definedName>
    <definedName name="INI_OpGrantHousingRevenueBudgetVariation1_CY" hidden="1">#REF!</definedName>
    <definedName name="INI_OpGrantHousingRevenueBudgetVariation10_CY" hidden="1">#REF!</definedName>
    <definedName name="INI_OpGrantHousingRevenueBudgetVariation11_CY" hidden="1">#REF!</definedName>
    <definedName name="INI_OpGrantHousingRevenueBudgetVariation12_CY" hidden="1">#REF!</definedName>
    <definedName name="INI_OpGrantHousingRevenueBudgetVariation13_CY" hidden="1">#REF!</definedName>
    <definedName name="INI_OpGrantHousingRevenueBudgetVariation14_CY" hidden="1">#REF!</definedName>
    <definedName name="INI_OpGrantHousingRevenueBudgetVariation15_CY" hidden="1">#REF!</definedName>
    <definedName name="INI_OpGrantHousingRevenueBudgetVariation2_CY" hidden="1">#REF!</definedName>
    <definedName name="INI_OpGrantHousingRevenueBudgetVariation3_CY" hidden="1">#REF!</definedName>
    <definedName name="INI_OpGrantHousingRevenueBudgetVariation4_CY" hidden="1">#REF!</definedName>
    <definedName name="INI_OpGrantHousingRevenueBudgetVariation5_CY" hidden="1">#REF!</definedName>
    <definedName name="INI_OpGrantHousingRevenueBudgetVariation6_CY" hidden="1">#REF!</definedName>
    <definedName name="INI_OpGrantHousingRevenueBudgetVariation7_CY" hidden="1">#REF!</definedName>
    <definedName name="INI_OpGrantHousingRevenueBudgetVariation8_CY" hidden="1">#REF!</definedName>
    <definedName name="INI_OpGrantHousingRevenueBudgetVariation9_CY" hidden="1">#REF!</definedName>
    <definedName name="INI_OpGrantHousingRevenueYTDActualAmendments1_CY" hidden="1">#REF!</definedName>
    <definedName name="INI_OpGrantHousingRevenueYTDActualAmendments10_CY" hidden="1">#REF!</definedName>
    <definedName name="INI_OpGrantHousingRevenueYTDActualAmendments11_CY" hidden="1">#REF!</definedName>
    <definedName name="INI_OpGrantHousingRevenueYTDActualAmendments12_CY" hidden="1">#REF!</definedName>
    <definedName name="INI_OpGrantHousingRevenueYTDActualAmendments13_CY" hidden="1">#REF!</definedName>
    <definedName name="INI_OpGrantHousingRevenueYTDActualAmendments14_CY" hidden="1">#REF!</definedName>
    <definedName name="INI_OpGrantHousingRevenueYTDActualAmendments15_CY" hidden="1">#REF!</definedName>
    <definedName name="INI_OpGrantHousingRevenueYTDActualAmendments2_CY" hidden="1">#REF!</definedName>
    <definedName name="INI_OpGrantHousingRevenueYTDActualAmendments3_CY" hidden="1">#REF!</definedName>
    <definedName name="INI_OpGrantHousingRevenueYTDActualAmendments4_CY" hidden="1">#REF!</definedName>
    <definedName name="INI_OpGrantHousingRevenueYTDActualAmendments5_CY" hidden="1">#REF!</definedName>
    <definedName name="INI_OpGrantHousingRevenueYTDActualAmendments6_CY" hidden="1">#REF!</definedName>
    <definedName name="INI_OpGrantHousingRevenueYTDActualAmendments7_CY" hidden="1">#REF!</definedName>
    <definedName name="INI_OpGrantHousingRevenueYTDActualAmendments8_CY" hidden="1">#REF!</definedName>
    <definedName name="INI_OpGrantHousingRevenueYTDActualAmendments9_CY" hidden="1">#REF!</definedName>
    <definedName name="INI_OpGrantHousingRevenueYTDBudgetAmendments1_CY" hidden="1">#REF!</definedName>
    <definedName name="INI_OpGrantHousingRevenueYTDBudgetAmendments10_CY" hidden="1">#REF!</definedName>
    <definedName name="INI_OpGrantHousingRevenueYTDBudgetAmendments11_CY" hidden="1">#REF!</definedName>
    <definedName name="INI_OpGrantHousingRevenueYTDBudgetAmendments12_CY" hidden="1">#REF!</definedName>
    <definedName name="INI_OpGrantHousingRevenueYTDBudgetAmendments13_CY" hidden="1">#REF!</definedName>
    <definedName name="INI_OpGrantHousingRevenueYTDBudgetAmendments14_CY" hidden="1">#REF!</definedName>
    <definedName name="INI_OpGrantHousingRevenueYTDBudgetAmendments15_CY" hidden="1">#REF!</definedName>
    <definedName name="INI_OpGrantHousingRevenueYTDBudgetAmendments2_CY" hidden="1">#REF!</definedName>
    <definedName name="INI_OpGrantHousingRevenueYTDBudgetAmendments3_CY" hidden="1">#REF!</definedName>
    <definedName name="INI_OpGrantHousingRevenueYTDBudgetAmendments4_CY" hidden="1">#REF!</definedName>
    <definedName name="INI_OpGrantHousingRevenueYTDBudgetAmendments5_CY" hidden="1">#REF!</definedName>
    <definedName name="INI_OpGrantHousingRevenueYTDBudgetAmendments6_CY" hidden="1">#REF!</definedName>
    <definedName name="INI_OpGrantHousingRevenueYTDBudgetAmendments7_CY" hidden="1">#REF!</definedName>
    <definedName name="INI_OpGrantHousingRevenueYTDBudgetAmendments8_CY" hidden="1">#REF!</definedName>
    <definedName name="INI_OpGrantHousingRevenueYTDBudgetAmendments9_CY" hidden="1">#REF!</definedName>
    <definedName name="INI_OpGrantLOPSLiabilityCurrent1_CY" hidden="1">#REF!</definedName>
    <definedName name="INI_OpGrantLOPSLiabilityCurrent10_CY" hidden="1">#REF!</definedName>
    <definedName name="INI_OpGrantLOPSLiabilityCurrent11_CY" hidden="1">#REF!</definedName>
    <definedName name="INI_OpGrantLOPSLiabilityCurrent12_CY" hidden="1">#REF!</definedName>
    <definedName name="INI_OpGrantLOPSLiabilityCurrent13_CY" hidden="1">#REF!</definedName>
    <definedName name="INI_OpGrantLOPSLiabilityCurrent14_CY" hidden="1">#REF!</definedName>
    <definedName name="INI_OpGrantLOPSLiabilityCurrent15_CY" hidden="1">#REF!</definedName>
    <definedName name="INI_OpGrantLOPSLiabilityCurrent2_CY" hidden="1">#REF!</definedName>
    <definedName name="INI_OpGrantLOPSLiabilityCurrent3_CY" hidden="1">#REF!</definedName>
    <definedName name="INI_OpGrantLOPSLiabilityCurrent4_CY" hidden="1">#REF!</definedName>
    <definedName name="INI_OpGrantLOPSLiabilityCurrent5_CY" hidden="1">#REF!</definedName>
    <definedName name="INI_OpGrantLOPSLiabilityCurrent6_CY" hidden="1">#REF!</definedName>
    <definedName name="INI_OpGrantLOPSLiabilityCurrent7_CY" hidden="1">#REF!</definedName>
    <definedName name="INI_OpGrantLOPSLiabilityCurrent8_CY" hidden="1">#REF!</definedName>
    <definedName name="INI_OpGrantLOPSLiabilityCurrent9_CY" hidden="1">#REF!</definedName>
    <definedName name="INI_OpGrantLOPSLiabilityIncrease1_CY" hidden="1">#REF!</definedName>
    <definedName name="INI_OpGrantLOPSLiabilityIncrease10_CY" hidden="1">#REF!</definedName>
    <definedName name="INI_OpGrantLOPSLiabilityIncrease11_CY" hidden="1">#REF!</definedName>
    <definedName name="INI_OpGrantLOPSLiabilityIncrease12_CY" hidden="1">#REF!</definedName>
    <definedName name="INI_OpGrantLOPSLiabilityIncrease13_CY" hidden="1">#REF!</definedName>
    <definedName name="INI_OpGrantLOPSLiabilityIncrease14_CY" hidden="1">#REF!</definedName>
    <definedName name="INI_OpGrantLOPSLiabilityIncrease15_CY" hidden="1">#REF!</definedName>
    <definedName name="INI_OpGrantLOPSLiabilityIncrease2_CY" hidden="1">#REF!</definedName>
    <definedName name="INI_OpGrantLOPSLiabilityIncrease3_CY" hidden="1">#REF!</definedName>
    <definedName name="INI_OpGrantLOPSLiabilityIncrease4_CY" hidden="1">#REF!</definedName>
    <definedName name="INI_OpGrantLOPSLiabilityIncrease5_CY" hidden="1">#REF!</definedName>
    <definedName name="INI_OpGrantLOPSLiabilityIncrease6_CY" hidden="1">#REF!</definedName>
    <definedName name="INI_OpGrantLOPSLiabilityIncrease7_CY" hidden="1">#REF!</definedName>
    <definedName name="INI_OpGrantLOPSLiabilityIncrease8_CY" hidden="1">#REF!</definedName>
    <definedName name="INI_OpGrantLOPSLiabilityIncrease9_CY" hidden="1">#REF!</definedName>
    <definedName name="INI_OpGrantLOPSLiabilityOpening1_CY" hidden="1">#REF!</definedName>
    <definedName name="INI_OpGrantLOPSLiabilityOpening10_CY" hidden="1">#REF!</definedName>
    <definedName name="INI_OpGrantLOPSLiabilityOpening11_CY" hidden="1">#REF!</definedName>
    <definedName name="INI_OpGrantLOPSLiabilityOpening12_CY" hidden="1">#REF!</definedName>
    <definedName name="INI_OpGrantLOPSLiabilityOpening13_CY" hidden="1">#REF!</definedName>
    <definedName name="INI_OpGrantLOPSLiabilityOpening14_CY" hidden="1">#REF!</definedName>
    <definedName name="INI_OpGrantLOPSLiabilityOpening15_CY" hidden="1">#REF!</definedName>
    <definedName name="INI_OpGrantLOPSLiabilityOpening2_CY" hidden="1">#REF!</definedName>
    <definedName name="INI_OpGrantLOPSLiabilityOpening3_CY" hidden="1">#REF!</definedName>
    <definedName name="INI_OpGrantLOPSLiabilityOpening4_CY" hidden="1">#REF!</definedName>
    <definedName name="INI_OpGrantLOPSLiabilityOpening5_CY" hidden="1">#REF!</definedName>
    <definedName name="INI_OpGrantLOPSLiabilityOpening6_CY" hidden="1">#REF!</definedName>
    <definedName name="INI_OpGrantLOPSLiabilityOpening7_CY" hidden="1">#REF!</definedName>
    <definedName name="INI_OpGrantLOPSLiabilityOpening8_CY" hidden="1">#REF!</definedName>
    <definedName name="INI_OpGrantLOPSLiabilityOpening9_CY" hidden="1">#REF!</definedName>
    <definedName name="INI_OpGrantLOPSLiabilityReduction1_CY" hidden="1">#REF!</definedName>
    <definedName name="INI_OpGrantLOPSLiabilityReduction10_CY" hidden="1">#REF!</definedName>
    <definedName name="INI_OpGrantLOPSLiabilityReduction11_CY" hidden="1">#REF!</definedName>
    <definedName name="INI_OpGrantLOPSLiabilityReduction12_CY" hidden="1">#REF!</definedName>
    <definedName name="INI_OpGrantLOPSLiabilityReduction13_CY" hidden="1">#REF!</definedName>
    <definedName name="INI_OpGrantLOPSLiabilityReduction14_CY" hidden="1">#REF!</definedName>
    <definedName name="INI_OpGrantLOPSLiabilityReduction15_CY" hidden="1">#REF!</definedName>
    <definedName name="INI_OpGrantLOPSLiabilityReduction2_CY" hidden="1">#REF!</definedName>
    <definedName name="INI_OpGrantLOPSLiabilityReduction3_CY" hidden="1">#REF!</definedName>
    <definedName name="INI_OpGrantLOPSLiabilityReduction4_CY" hidden="1">#REF!</definedName>
    <definedName name="INI_OpGrantLOPSLiabilityReduction5_CY" hidden="1">#REF!</definedName>
    <definedName name="INI_OpGrantLOPSLiabilityReduction6_CY" hidden="1">#REF!</definedName>
    <definedName name="INI_OpGrantLOPSLiabilityReduction7_CY" hidden="1">#REF!</definedName>
    <definedName name="INI_OpGrantLOPSLiabilityReduction8_CY" hidden="1">#REF!</definedName>
    <definedName name="INI_OpGrantLOPSLiabilityReduction9_CY" hidden="1">#REF!</definedName>
    <definedName name="INI_OpGrantLOPSRevenueAdoptedBudgetAmendments1_CY" hidden="1">#REF!</definedName>
    <definedName name="INI_OpGrantLOPSRevenueAdoptedBudgetAmendments10_CY" hidden="1">#REF!</definedName>
    <definedName name="INI_OpGrantLOPSRevenueAdoptedBudgetAmendments11_CY" hidden="1">#REF!</definedName>
    <definedName name="INI_OpGrantLOPSRevenueAdoptedBudgetAmendments12_CY" hidden="1">#REF!</definedName>
    <definedName name="INI_OpGrantLOPSRevenueAdoptedBudgetAmendments13_CY" hidden="1">#REF!</definedName>
    <definedName name="INI_OpGrantLOPSRevenueAdoptedBudgetAmendments14_CY" hidden="1">#REF!</definedName>
    <definedName name="INI_OpGrantLOPSRevenueAdoptedBudgetAmendments15_CY" hidden="1">#REF!</definedName>
    <definedName name="INI_OpGrantLOPSRevenueAdoptedBudgetAmendments2_CY" hidden="1">#REF!</definedName>
    <definedName name="INI_OpGrantLOPSRevenueAdoptedBudgetAmendments3_CY" hidden="1">#REF!</definedName>
    <definedName name="INI_OpGrantLOPSRevenueAdoptedBudgetAmendments4_CY" hidden="1">#REF!</definedName>
    <definedName name="INI_OpGrantLOPSRevenueAdoptedBudgetAmendments5_CY" hidden="1">#REF!</definedName>
    <definedName name="INI_OpGrantLOPSRevenueAdoptedBudgetAmendments6_CY" hidden="1">#REF!</definedName>
    <definedName name="INI_OpGrantLOPSRevenueAdoptedBudgetAmendments7_CY" hidden="1">#REF!</definedName>
    <definedName name="INI_OpGrantLOPSRevenueAdoptedBudgetAmendments8_CY" hidden="1">#REF!</definedName>
    <definedName name="INI_OpGrantLOPSRevenueAdoptedBudgetAmendments9_CY" hidden="1">#REF!</definedName>
    <definedName name="INI_OpGrantLOPSRevenueBudgetVariation1_CY" hidden="1">#REF!</definedName>
    <definedName name="INI_OpGrantLOPSRevenueBudgetVariation10_CY" hidden="1">#REF!</definedName>
    <definedName name="INI_OpGrantLOPSRevenueBudgetVariation11_CY" hidden="1">#REF!</definedName>
    <definedName name="INI_OpGrantLOPSRevenueBudgetVariation12_CY" hidden="1">#REF!</definedName>
    <definedName name="INI_OpGrantLOPSRevenueBudgetVariation13_CY" hidden="1">#REF!</definedName>
    <definedName name="INI_OpGrantLOPSRevenueBudgetVariation14_CY" hidden="1">#REF!</definedName>
    <definedName name="INI_OpGrantLOPSRevenueBudgetVariation15_CY" hidden="1">#REF!</definedName>
    <definedName name="INI_OpGrantLOPSRevenueBudgetVariation2_CY" hidden="1">#REF!</definedName>
    <definedName name="INI_OpGrantLOPSRevenueBudgetVariation3_CY" hidden="1">#REF!</definedName>
    <definedName name="INI_OpGrantLOPSRevenueBudgetVariation4_CY" hidden="1">#REF!</definedName>
    <definedName name="INI_OpGrantLOPSRevenueBudgetVariation5_CY" hidden="1">#REF!</definedName>
    <definedName name="INI_OpGrantLOPSRevenueBudgetVariation6_CY" hidden="1">#REF!</definedName>
    <definedName name="INI_OpGrantLOPSRevenueBudgetVariation7_CY" hidden="1">#REF!</definedName>
    <definedName name="INI_OpGrantLOPSRevenueBudgetVariation8_CY" hidden="1">#REF!</definedName>
    <definedName name="INI_OpGrantLOPSRevenueBudgetVariation9_CY" hidden="1">#REF!</definedName>
    <definedName name="INI_OpGrantLOPSRevenueYTDActualAmendments1_CY" hidden="1">#REF!</definedName>
    <definedName name="INI_OpGrantLOPSRevenueYTDActualAmendments10_CY" hidden="1">#REF!</definedName>
    <definedName name="INI_OpGrantLOPSRevenueYTDActualAmendments11_CY" hidden="1">#REF!</definedName>
    <definedName name="INI_OpGrantLOPSRevenueYTDActualAmendments12_CY" hidden="1">#REF!</definedName>
    <definedName name="INI_OpGrantLOPSRevenueYTDActualAmendments13_CY" hidden="1">#REF!</definedName>
    <definedName name="INI_OpGrantLOPSRevenueYTDActualAmendments14_CY" hidden="1">#REF!</definedName>
    <definedName name="INI_OpGrantLOPSRevenueYTDActualAmendments15_CY" hidden="1">#REF!</definedName>
    <definedName name="INI_OpGrantLOPSRevenueYTDActualAmendments2_CY" hidden="1">#REF!</definedName>
    <definedName name="INI_OpGrantLOPSRevenueYTDActualAmendments3_CY" hidden="1">#REF!</definedName>
    <definedName name="INI_OpGrantLOPSRevenueYTDActualAmendments4_CY" hidden="1">#REF!</definedName>
    <definedName name="INI_OpGrantLOPSRevenueYTDActualAmendments5_CY" hidden="1">#REF!</definedName>
    <definedName name="INI_OpGrantLOPSRevenueYTDActualAmendments6_CY" hidden="1">#REF!</definedName>
    <definedName name="INI_OpGrantLOPSRevenueYTDActualAmendments7_CY" hidden="1">#REF!</definedName>
    <definedName name="INI_OpGrantLOPSRevenueYTDActualAmendments8_CY" hidden="1">#REF!</definedName>
    <definedName name="INI_OpGrantLOPSRevenueYTDActualAmendments9_CY" hidden="1">#REF!</definedName>
    <definedName name="INI_OpGrantLOPSRevenueYTDBudgetAmendments1_CY" hidden="1">#REF!</definedName>
    <definedName name="INI_OpGrantLOPSRevenueYTDBudgetAmendments10_CY" hidden="1">#REF!</definedName>
    <definedName name="INI_OpGrantLOPSRevenueYTDBudgetAmendments11_CY" hidden="1">#REF!</definedName>
    <definedName name="INI_OpGrantLOPSRevenueYTDBudgetAmendments12_CY" hidden="1">#REF!</definedName>
    <definedName name="INI_OpGrantLOPSRevenueYTDBudgetAmendments13_CY" hidden="1">#REF!</definedName>
    <definedName name="INI_OpGrantLOPSRevenueYTDBudgetAmendments14_CY" hidden="1">#REF!</definedName>
    <definedName name="INI_OpGrantLOPSRevenueYTDBudgetAmendments15_CY" hidden="1">#REF!</definedName>
    <definedName name="INI_OpGrantLOPSRevenueYTDBudgetAmendments2_CY" hidden="1">#REF!</definedName>
    <definedName name="INI_OpGrantLOPSRevenueYTDBudgetAmendments3_CY" hidden="1">#REF!</definedName>
    <definedName name="INI_OpGrantLOPSRevenueYTDBudgetAmendments4_CY" hidden="1">#REF!</definedName>
    <definedName name="INI_OpGrantLOPSRevenueYTDBudgetAmendments5_CY" hidden="1">#REF!</definedName>
    <definedName name="INI_OpGrantLOPSRevenueYTDBudgetAmendments6_CY" hidden="1">#REF!</definedName>
    <definedName name="INI_OpGrantLOPSRevenueYTDBudgetAmendments7_CY" hidden="1">#REF!</definedName>
    <definedName name="INI_OpGrantLOPSRevenueYTDBudgetAmendments8_CY" hidden="1">#REF!</definedName>
    <definedName name="INI_OpGrantLOPSRevenueYTDBudgetAmendments9_CY" hidden="1">#REF!</definedName>
    <definedName name="INI_OpGrantOPASLiabilityCurrent1_CY" hidden="1">#REF!</definedName>
    <definedName name="INI_OpGrantOPASLiabilityCurrent10_CY" hidden="1">#REF!</definedName>
    <definedName name="INI_OpGrantOPASLiabilityCurrent11_CY" hidden="1">#REF!</definedName>
    <definedName name="INI_OpGrantOPASLiabilityCurrent12_CY" hidden="1">#REF!</definedName>
    <definedName name="INI_OpGrantOPASLiabilityCurrent13_CY" hidden="1">#REF!</definedName>
    <definedName name="INI_OpGrantOPASLiabilityCurrent14_CY" hidden="1">#REF!</definedName>
    <definedName name="INI_OpGrantOPASLiabilityCurrent15_CY" hidden="1">#REF!</definedName>
    <definedName name="INI_OpGrantOPASLiabilityCurrent2_CY" hidden="1">#REF!</definedName>
    <definedName name="INI_OpGrantOPASLiabilityCurrent3_CY" hidden="1">#REF!</definedName>
    <definedName name="INI_OpGrantOPASLiabilityCurrent4_CY" hidden="1">#REF!</definedName>
    <definedName name="INI_OpGrantOPASLiabilityCurrent5_CY" hidden="1">#REF!</definedName>
    <definedName name="INI_OpGrantOPASLiabilityCurrent6_CY" hidden="1">#REF!</definedName>
    <definedName name="INI_OpGrantOPASLiabilityCurrent7_CY" hidden="1">#REF!</definedName>
    <definedName name="INI_OpGrantOPASLiabilityCurrent8_CY" hidden="1">#REF!</definedName>
    <definedName name="INI_OpGrantOPASLiabilityCurrent9_CY" hidden="1">#REF!</definedName>
    <definedName name="INI_OpGrantOPASLiabilityIncrease1_CY" hidden="1">#REF!</definedName>
    <definedName name="INI_OpGrantOPASLiabilityIncrease10_CY" hidden="1">#REF!</definedName>
    <definedName name="INI_OpGrantOPASLiabilityIncrease11_CY" hidden="1">#REF!</definedName>
    <definedName name="INI_OpGrantOPASLiabilityIncrease12_CY" hidden="1">#REF!</definedName>
    <definedName name="INI_OpGrantOPASLiabilityIncrease13_CY" hidden="1">#REF!</definedName>
    <definedName name="INI_OpGrantOPASLiabilityIncrease14_CY" hidden="1">#REF!</definedName>
    <definedName name="INI_OpGrantOPASLiabilityIncrease15_CY" hidden="1">#REF!</definedName>
    <definedName name="INI_OpGrantOPASLiabilityIncrease2_CY" hidden="1">#REF!</definedName>
    <definedName name="INI_OpGrantOPASLiabilityIncrease3_CY" hidden="1">#REF!</definedName>
    <definedName name="INI_OpGrantOPASLiabilityIncrease4_CY" hidden="1">#REF!</definedName>
    <definedName name="INI_OpGrantOPASLiabilityIncrease5_CY" hidden="1">#REF!</definedName>
    <definedName name="INI_OpGrantOPASLiabilityIncrease6_CY" hidden="1">#REF!</definedName>
    <definedName name="INI_OpGrantOPASLiabilityIncrease7_CY" hidden="1">#REF!</definedName>
    <definedName name="INI_OpGrantOPASLiabilityIncrease8_CY" hidden="1">#REF!</definedName>
    <definedName name="INI_OpGrantOPASLiabilityIncrease9_CY" hidden="1">#REF!</definedName>
    <definedName name="INI_OpGrantOPASLiabilityOpening1_CY" hidden="1">#REF!</definedName>
    <definedName name="INI_OpGrantOPASLiabilityOpening10_CY" hidden="1">#REF!</definedName>
    <definedName name="INI_OpGrantOPASLiabilityOpening11_CY" hidden="1">#REF!</definedName>
    <definedName name="INI_OpGrantOPASLiabilityOpening12_CY" hidden="1">#REF!</definedName>
    <definedName name="INI_OpGrantOPASLiabilityOpening13_CY" hidden="1">#REF!</definedName>
    <definedName name="INI_OpGrantOPASLiabilityOpening14_CY" hidden="1">#REF!</definedName>
    <definedName name="INI_OpGrantOPASLiabilityOpening15_CY" hidden="1">#REF!</definedName>
    <definedName name="INI_OpGrantOPASLiabilityOpening2_CY" hidden="1">#REF!</definedName>
    <definedName name="INI_OpGrantOPASLiabilityOpening3_CY" hidden="1">#REF!</definedName>
    <definedName name="INI_OpGrantOPASLiabilityOpening4_CY" hidden="1">#REF!</definedName>
    <definedName name="INI_OpGrantOPASLiabilityOpening5_CY" hidden="1">#REF!</definedName>
    <definedName name="INI_OpGrantOPASLiabilityOpening6_CY" hidden="1">#REF!</definedName>
    <definedName name="INI_OpGrantOPASLiabilityOpening7_CY" hidden="1">#REF!</definedName>
    <definedName name="INI_OpGrantOPASLiabilityOpening8_CY" hidden="1">#REF!</definedName>
    <definedName name="INI_OpGrantOPASLiabilityOpening9_CY" hidden="1">#REF!</definedName>
    <definedName name="INI_OpGrantOPASLiabilityReduction1_CY" hidden="1">#REF!</definedName>
    <definedName name="INI_OpGrantOPASLiabilityReduction10_CY" hidden="1">#REF!</definedName>
    <definedName name="INI_OpGrantOPASLiabilityReduction11_CY" hidden="1">#REF!</definedName>
    <definedName name="INI_OpGrantOPASLiabilityReduction12_CY" hidden="1">#REF!</definedName>
    <definedName name="INI_OpGrantOPASLiabilityReduction13_CY" hidden="1">#REF!</definedName>
    <definedName name="INI_OpGrantOPASLiabilityReduction14_CY" hidden="1">#REF!</definedName>
    <definedName name="INI_OpGrantOPASLiabilityReduction15_CY" hidden="1">#REF!</definedName>
    <definedName name="INI_OpGrantOPASLiabilityReduction2_CY" hidden="1">#REF!</definedName>
    <definedName name="INI_OpGrantOPASLiabilityReduction3_CY" hidden="1">#REF!</definedName>
    <definedName name="INI_OpGrantOPASLiabilityReduction4_CY" hidden="1">#REF!</definedName>
    <definedName name="INI_OpGrantOPASLiabilityReduction5_CY" hidden="1">#REF!</definedName>
    <definedName name="INI_OpGrantOPASLiabilityReduction6_CY" hidden="1">#REF!</definedName>
    <definedName name="INI_OpGrantOPASLiabilityReduction7_CY" hidden="1">#REF!</definedName>
    <definedName name="INI_OpGrantOPASLiabilityReduction8_CY" hidden="1">#REF!</definedName>
    <definedName name="INI_OpGrantOPASLiabilityReduction9_CY" hidden="1">#REF!</definedName>
    <definedName name="INI_OpGrantOPASRevenueAdoptedBudgetAmendments1_CY" hidden="1">#REF!</definedName>
    <definedName name="INI_OpGrantOPASRevenueAdoptedBudgetAmendments10_CY" hidden="1">#REF!</definedName>
    <definedName name="INI_OpGrantOPASRevenueAdoptedBudgetAmendments11_CY" hidden="1">#REF!</definedName>
    <definedName name="INI_OpGrantOPASRevenueAdoptedBudgetAmendments12_CY" hidden="1">#REF!</definedName>
    <definedName name="INI_OpGrantOPASRevenueAdoptedBudgetAmendments13_CY" hidden="1">#REF!</definedName>
    <definedName name="INI_OpGrantOPASRevenueAdoptedBudgetAmendments14_CY" hidden="1">#REF!</definedName>
    <definedName name="INI_OpGrantOPASRevenueAdoptedBudgetAmendments15_CY" hidden="1">#REF!</definedName>
    <definedName name="INI_OpGrantOPASRevenueAdoptedBudgetAmendments2_CY" hidden="1">#REF!</definedName>
    <definedName name="INI_OpGrantOPASRevenueAdoptedBudgetAmendments3_CY" hidden="1">#REF!</definedName>
    <definedName name="INI_OpGrantOPASRevenueAdoptedBudgetAmendments4_CY" hidden="1">#REF!</definedName>
    <definedName name="INI_OpGrantOPASRevenueAdoptedBudgetAmendments5_CY" hidden="1">#REF!</definedName>
    <definedName name="INI_OpGrantOPASRevenueAdoptedBudgetAmendments6_CY" hidden="1">#REF!</definedName>
    <definedName name="INI_OpGrantOPASRevenueAdoptedBudgetAmendments7_CY" hidden="1">#REF!</definedName>
    <definedName name="INI_OpGrantOPASRevenueAdoptedBudgetAmendments8_CY" hidden="1">#REF!</definedName>
    <definedName name="INI_OpGrantOPASRevenueAdoptedBudgetAmendments9_CY" hidden="1">#REF!</definedName>
    <definedName name="INI_OpGrantOPASRevenueBudgetVariation1_CY" hidden="1">#REF!</definedName>
    <definedName name="INI_OpGrantOPASRevenueBudgetVariation10_CY" hidden="1">#REF!</definedName>
    <definedName name="INI_OpGrantOPASRevenueBudgetVariation11_CY" hidden="1">#REF!</definedName>
    <definedName name="INI_OpGrantOPASRevenueBudgetVariation12_CY" hidden="1">#REF!</definedName>
    <definedName name="INI_OpGrantOPASRevenueBudgetVariation13_CY" hidden="1">#REF!</definedName>
    <definedName name="INI_OpGrantOPASRevenueBudgetVariation14_CY" hidden="1">#REF!</definedName>
    <definedName name="INI_OpGrantOPASRevenueBudgetVariation15_CY" hidden="1">#REF!</definedName>
    <definedName name="INI_OpGrantOPASRevenueBudgetVariation2_CY" hidden="1">#REF!</definedName>
    <definedName name="INI_OpGrantOPASRevenueBudgetVariation3_CY" hidden="1">#REF!</definedName>
    <definedName name="INI_OpGrantOPASRevenueBudgetVariation4_CY" hidden="1">#REF!</definedName>
    <definedName name="INI_OpGrantOPASRevenueBudgetVariation5_CY" hidden="1">#REF!</definedName>
    <definedName name="INI_OpGrantOPASRevenueBudgetVariation6_CY" hidden="1">#REF!</definedName>
    <definedName name="INI_OpGrantOPASRevenueBudgetVariation7_CY" hidden="1">#REF!</definedName>
    <definedName name="INI_OpGrantOPASRevenueBudgetVariation8_CY" hidden="1">#REF!</definedName>
    <definedName name="INI_OpGrantOPASRevenueBudgetVariation9_CY" hidden="1">#REF!</definedName>
    <definedName name="INI_OpGrantOPASRevenueYTDActualAmendments1_CY" hidden="1">#REF!</definedName>
    <definedName name="INI_OpGrantOPASRevenueYTDActualAmendments10_CY" hidden="1">#REF!</definedName>
    <definedName name="INI_OpGrantOPASRevenueYTDActualAmendments11_CY" hidden="1">#REF!</definedName>
    <definedName name="INI_OpGrantOPASRevenueYTDActualAmendments12_CY" hidden="1">#REF!</definedName>
    <definedName name="INI_OpGrantOPASRevenueYTDActualAmendments13_CY" hidden="1">#REF!</definedName>
    <definedName name="INI_OpGrantOPASRevenueYTDActualAmendments14_CY" hidden="1">#REF!</definedName>
    <definedName name="INI_OpGrantOPASRevenueYTDActualAmendments15_CY" hidden="1">#REF!</definedName>
    <definedName name="INI_OpGrantOPASRevenueYTDActualAmendments2_CY" hidden="1">#REF!</definedName>
    <definedName name="INI_OpGrantOPASRevenueYTDActualAmendments3_CY" hidden="1">#REF!</definedName>
    <definedName name="INI_OpGrantOPASRevenueYTDActualAmendments4_CY" hidden="1">#REF!</definedName>
    <definedName name="INI_OpGrantOPASRevenueYTDActualAmendments5_CY" hidden="1">#REF!</definedName>
    <definedName name="INI_OpGrantOPASRevenueYTDActualAmendments6_CY" hidden="1">#REF!</definedName>
    <definedName name="INI_OpGrantOPASRevenueYTDActualAmendments7_CY" hidden="1">#REF!</definedName>
    <definedName name="INI_OpGrantOPASRevenueYTDActualAmendments8_CY" hidden="1">#REF!</definedName>
    <definedName name="INI_OpGrantOPASRevenueYTDActualAmendments9_CY" hidden="1">#REF!</definedName>
    <definedName name="INI_OpGrantOPASRevenueYTDBudgetAmendments1_CY" hidden="1">#REF!</definedName>
    <definedName name="INI_OpGrantOPASRevenueYTDBudgetAmendments10_CY" hidden="1">#REF!</definedName>
    <definedName name="INI_OpGrantOPASRevenueYTDBudgetAmendments11_CY" hidden="1">#REF!</definedName>
    <definedName name="INI_OpGrantOPASRevenueYTDBudgetAmendments12_CY" hidden="1">#REF!</definedName>
    <definedName name="INI_OpGrantOPASRevenueYTDBudgetAmendments13_CY" hidden="1">#REF!</definedName>
    <definedName name="INI_OpGrantOPASRevenueYTDBudgetAmendments14_CY" hidden="1">#REF!</definedName>
    <definedName name="INI_OpGrantOPASRevenueYTDBudgetAmendments15_CY" hidden="1">#REF!</definedName>
    <definedName name="INI_OpGrantOPASRevenueYTDBudgetAmendments2_CY" hidden="1">#REF!</definedName>
    <definedName name="INI_OpGrantOPASRevenueYTDBudgetAmendments3_CY" hidden="1">#REF!</definedName>
    <definedName name="INI_OpGrantOPASRevenueYTDBudgetAmendments4_CY" hidden="1">#REF!</definedName>
    <definedName name="INI_OpGrantOPASRevenueYTDBudgetAmendments5_CY" hidden="1">#REF!</definedName>
    <definedName name="INI_OpGrantOPASRevenueYTDBudgetAmendments6_CY" hidden="1">#REF!</definedName>
    <definedName name="INI_OpGrantOPASRevenueYTDBudgetAmendments7_CY" hidden="1">#REF!</definedName>
    <definedName name="INI_OpGrantOPASRevenueYTDBudgetAmendments8_CY" hidden="1">#REF!</definedName>
    <definedName name="INI_OpGrantOPASRevenueYTDBudgetAmendments9_CY" hidden="1">#REF!</definedName>
    <definedName name="INI_OpGrantRACLiabilityCurrent1_CY" hidden="1">#REF!</definedName>
    <definedName name="INI_OpGrantRACLiabilityCurrent10_CY" hidden="1">#REF!</definedName>
    <definedName name="INI_OpGrantRACLiabilityCurrent11_CY" hidden="1">#REF!</definedName>
    <definedName name="INI_OpGrantRACLiabilityCurrent12_CY" hidden="1">#REF!</definedName>
    <definedName name="INI_OpGrantRACLiabilityCurrent13_CY" hidden="1">#REF!</definedName>
    <definedName name="INI_OpGrantRACLiabilityCurrent14_CY" hidden="1">#REF!</definedName>
    <definedName name="INI_OpGrantRACLiabilityCurrent15_CY" hidden="1">#REF!</definedName>
    <definedName name="INI_OpGrantRACLiabilityCurrent2_CY" hidden="1">#REF!</definedName>
    <definedName name="INI_OpGrantRACLiabilityCurrent3_CY" hidden="1">#REF!</definedName>
    <definedName name="INI_OpGrantRACLiabilityCurrent4_CY" hidden="1">#REF!</definedName>
    <definedName name="INI_OpGrantRACLiabilityCurrent5_CY" hidden="1">#REF!</definedName>
    <definedName name="INI_OpGrantRACLiabilityCurrent6_CY" hidden="1">#REF!</definedName>
    <definedName name="INI_OpGrantRACLiabilityCurrent7_CY" hidden="1">#REF!</definedName>
    <definedName name="INI_OpGrantRACLiabilityCurrent8_CY" hidden="1">#REF!</definedName>
    <definedName name="INI_OpGrantRACLiabilityCurrent9_CY" hidden="1">#REF!</definedName>
    <definedName name="INI_OpGrantRACLiabilityIncrease1_CY" hidden="1">#REF!</definedName>
    <definedName name="INI_OpGrantRACLiabilityIncrease10_CY" hidden="1">#REF!</definedName>
    <definedName name="INI_OpGrantRACLiabilityIncrease11_CY" hidden="1">#REF!</definedName>
    <definedName name="INI_OpGrantRACLiabilityIncrease12_CY" hidden="1">#REF!</definedName>
    <definedName name="INI_OpGrantRACLiabilityIncrease13_CY" hidden="1">#REF!</definedName>
    <definedName name="INI_OpGrantRACLiabilityIncrease14_CY" hidden="1">#REF!</definedName>
    <definedName name="INI_OpGrantRACLiabilityIncrease15_CY" hidden="1">#REF!</definedName>
    <definedName name="INI_OpGrantRACLiabilityIncrease2_CY" hidden="1">#REF!</definedName>
    <definedName name="INI_OpGrantRACLiabilityIncrease3_CY" hidden="1">#REF!</definedName>
    <definedName name="INI_OpGrantRACLiabilityIncrease4_CY" hidden="1">#REF!</definedName>
    <definedName name="INI_OpGrantRACLiabilityIncrease5_CY" hidden="1">#REF!</definedName>
    <definedName name="INI_OpGrantRACLiabilityIncrease6_CY" hidden="1">#REF!</definedName>
    <definedName name="INI_OpGrantRACLiabilityIncrease7_CY" hidden="1">#REF!</definedName>
    <definedName name="INI_OpGrantRACLiabilityIncrease8_CY" hidden="1">#REF!</definedName>
    <definedName name="INI_OpGrantRACLiabilityIncrease9_CY" hidden="1">#REF!</definedName>
    <definedName name="INI_OpGrantRACLiabilityOpening1_CY" hidden="1">#REF!</definedName>
    <definedName name="INI_OpGrantRACLiabilityOpening10_CY" hidden="1">#REF!</definedName>
    <definedName name="INI_OpGrantRACLiabilityOpening11_CY" hidden="1">#REF!</definedName>
    <definedName name="INI_OpGrantRACLiabilityOpening12_CY" hidden="1">#REF!</definedName>
    <definedName name="INI_OpGrantRACLiabilityOpening13_CY" hidden="1">#REF!</definedName>
    <definedName name="INI_OpGrantRACLiabilityOpening14_CY" hidden="1">#REF!</definedName>
    <definedName name="INI_OpGrantRACLiabilityOpening15_CY" hidden="1">#REF!</definedName>
    <definedName name="INI_OpGrantRACLiabilityOpening2_CY" hidden="1">#REF!</definedName>
    <definedName name="INI_OpGrantRACLiabilityOpening3_CY" hidden="1">#REF!</definedName>
    <definedName name="INI_OpGrantRACLiabilityOpening4_CY" hidden="1">#REF!</definedName>
    <definedName name="INI_OpGrantRACLiabilityOpening5_CY" hidden="1">#REF!</definedName>
    <definedName name="INI_OpGrantRACLiabilityOpening6_CY" hidden="1">#REF!</definedName>
    <definedName name="INI_OpGrantRACLiabilityOpening7_CY" hidden="1">#REF!</definedName>
    <definedName name="INI_OpGrantRACLiabilityOpening8_CY" hidden="1">#REF!</definedName>
    <definedName name="INI_OpGrantRACLiabilityOpening9_CY" hidden="1">#REF!</definedName>
    <definedName name="INI_OpGrantRACLiabilityReduction1_CY" hidden="1">#REF!</definedName>
    <definedName name="INI_OpGrantRACLiabilityReduction10_CY" hidden="1">#REF!</definedName>
    <definedName name="INI_OpGrantRACLiabilityReduction11_CY" hidden="1">#REF!</definedName>
    <definedName name="INI_OpGrantRACLiabilityReduction12_CY" hidden="1">#REF!</definedName>
    <definedName name="INI_OpGrantRACLiabilityReduction13_CY" hidden="1">#REF!</definedName>
    <definedName name="INI_OpGrantRACLiabilityReduction14_CY" hidden="1">#REF!</definedName>
    <definedName name="INI_OpGrantRACLiabilityReduction15_CY" hidden="1">#REF!</definedName>
    <definedName name="INI_OpGrantRACLiabilityReduction2_CY" hidden="1">#REF!</definedName>
    <definedName name="INI_OpGrantRACLiabilityReduction3_CY" hidden="1">#REF!</definedName>
    <definedName name="INI_OpGrantRACLiabilityReduction4_CY" hidden="1">#REF!</definedName>
    <definedName name="INI_OpGrantRACLiabilityReduction5_CY" hidden="1">#REF!</definedName>
    <definedName name="INI_OpGrantRACLiabilityReduction6_CY" hidden="1">#REF!</definedName>
    <definedName name="INI_OpGrantRACLiabilityReduction7_CY" hidden="1">#REF!</definedName>
    <definedName name="INI_OpGrantRACLiabilityReduction8_CY" hidden="1">#REF!</definedName>
    <definedName name="INI_OpGrantRACLiabilityReduction9_CY" hidden="1">#REF!</definedName>
    <definedName name="INI_OpGrantRACRevenueAdoptedBudgetAmendments1_CY" hidden="1">#REF!</definedName>
    <definedName name="INI_OpGrantRACRevenueAdoptedBudgetAmendments10_CY" hidden="1">#REF!</definedName>
    <definedName name="INI_OpGrantRACRevenueAdoptedBudgetAmendments11_CY" hidden="1">#REF!</definedName>
    <definedName name="INI_OpGrantRACRevenueAdoptedBudgetAmendments12_CY" hidden="1">#REF!</definedName>
    <definedName name="INI_OpGrantRACRevenueAdoptedBudgetAmendments13_CY" hidden="1">#REF!</definedName>
    <definedName name="INI_OpGrantRACRevenueAdoptedBudgetAmendments14_CY" hidden="1">#REF!</definedName>
    <definedName name="INI_OpGrantRACRevenueAdoptedBudgetAmendments15_CY" hidden="1">#REF!</definedName>
    <definedName name="INI_OpGrantRACRevenueAdoptedBudgetAmendments2_CY" hidden="1">#REF!</definedName>
    <definedName name="INI_OpGrantRACRevenueAdoptedBudgetAmendments3_CY" hidden="1">#REF!</definedName>
    <definedName name="INI_OpGrantRACRevenueAdoptedBudgetAmendments4_CY" hidden="1">#REF!</definedName>
    <definedName name="INI_OpGrantRACRevenueAdoptedBudgetAmendments5_CY" hidden="1">#REF!</definedName>
    <definedName name="INI_OpGrantRACRevenueAdoptedBudgetAmendments6_CY" hidden="1">#REF!</definedName>
    <definedName name="INI_OpGrantRACRevenueAdoptedBudgetAmendments7_CY" hidden="1">#REF!</definedName>
    <definedName name="INI_OpGrantRACRevenueAdoptedBudgetAmendments8_CY" hidden="1">#REF!</definedName>
    <definedName name="INI_OpGrantRACRevenueAdoptedBudgetAmendments9_CY" hidden="1">#REF!</definedName>
    <definedName name="INI_OpGrantRACRevenueBudgetVariation1_CY" hidden="1">#REF!</definedName>
    <definedName name="INI_OpGrantRACRevenueBudgetVariation10_CY" hidden="1">#REF!</definedName>
    <definedName name="INI_OpGrantRACRevenueBudgetVariation11_CY" hidden="1">#REF!</definedName>
    <definedName name="INI_OpGrantRACRevenueBudgetVariation12_CY" hidden="1">#REF!</definedName>
    <definedName name="INI_OpGrantRACRevenueBudgetVariation13_CY" hidden="1">#REF!</definedName>
    <definedName name="INI_OpGrantRACRevenueBudgetVariation14_CY" hidden="1">#REF!</definedName>
    <definedName name="INI_OpGrantRACRevenueBudgetVariation15_CY" hidden="1">#REF!</definedName>
    <definedName name="INI_OpGrantRACRevenueBudgetVariation2_CY" hidden="1">#REF!</definedName>
    <definedName name="INI_OpGrantRACRevenueBudgetVariation3_CY" hidden="1">#REF!</definedName>
    <definedName name="INI_OpGrantRACRevenueBudgetVariation4_CY" hidden="1">#REF!</definedName>
    <definedName name="INI_OpGrantRACRevenueBudgetVariation5_CY" hidden="1">#REF!</definedName>
    <definedName name="INI_OpGrantRACRevenueBudgetVariation6_CY" hidden="1">#REF!</definedName>
    <definedName name="INI_OpGrantRACRevenueBudgetVariation7_CY" hidden="1">#REF!</definedName>
    <definedName name="INI_OpGrantRACRevenueBudgetVariation8_CY" hidden="1">#REF!</definedName>
    <definedName name="INI_OpGrantRACRevenueBudgetVariation9_CY" hidden="1">#REF!</definedName>
    <definedName name="INI_OpGrantRACRevenueYTDActualAmendments1_CY" hidden="1">#REF!</definedName>
    <definedName name="INI_OpGrantRACRevenueYTDActualAmendments10_CY" hidden="1">#REF!</definedName>
    <definedName name="INI_OpGrantRACRevenueYTDActualAmendments11_CY" hidden="1">#REF!</definedName>
    <definedName name="INI_OpGrantRACRevenueYTDActualAmendments12_CY" hidden="1">#REF!</definedName>
    <definedName name="INI_OpGrantRACRevenueYTDActualAmendments13_CY" hidden="1">#REF!</definedName>
    <definedName name="INI_OpGrantRACRevenueYTDActualAmendments14_CY" hidden="1">#REF!</definedName>
    <definedName name="INI_OpGrantRACRevenueYTDActualAmendments15_CY" hidden="1">#REF!</definedName>
    <definedName name="INI_OpGrantRACRevenueYTDActualAmendments2_CY" hidden="1">#REF!</definedName>
    <definedName name="INI_OpGrantRACRevenueYTDActualAmendments3_CY" hidden="1">#REF!</definedName>
    <definedName name="INI_OpGrantRACRevenueYTDActualAmendments4_CY" hidden="1">#REF!</definedName>
    <definedName name="INI_OpGrantRACRevenueYTDActualAmendments5_CY" hidden="1">#REF!</definedName>
    <definedName name="INI_OpGrantRACRevenueYTDActualAmendments6_CY" hidden="1">#REF!</definedName>
    <definedName name="INI_OpGrantRACRevenueYTDActualAmendments7_CY" hidden="1">#REF!</definedName>
    <definedName name="INI_OpGrantRACRevenueYTDActualAmendments8_CY" hidden="1">#REF!</definedName>
    <definedName name="INI_OpGrantRACRevenueYTDActualAmendments9_CY" hidden="1">#REF!</definedName>
    <definedName name="INI_OpGrantRACRevenueYTDBudgetAmendments1_CY" hidden="1">#REF!</definedName>
    <definedName name="INI_OpGrantRACRevenueYTDBudgetAmendments10_CY" hidden="1">#REF!</definedName>
    <definedName name="INI_OpGrantRACRevenueYTDBudgetAmendments11_CY" hidden="1">#REF!</definedName>
    <definedName name="INI_OpGrantRACRevenueYTDBudgetAmendments12_CY" hidden="1">#REF!</definedName>
    <definedName name="INI_OpGrantRACRevenueYTDBudgetAmendments13_CY" hidden="1">#REF!</definedName>
    <definedName name="INI_OpGrantRACRevenueYTDBudgetAmendments14_CY" hidden="1">#REF!</definedName>
    <definedName name="INI_OpGrantRACRevenueYTDBudgetAmendments15_CY" hidden="1">#REF!</definedName>
    <definedName name="INI_OpGrantRACRevenueYTDBudgetAmendments2_CY" hidden="1">#REF!</definedName>
    <definedName name="INI_OpGrantRACRevenueYTDBudgetAmendments3_CY" hidden="1">#REF!</definedName>
    <definedName name="INI_OpGrantRACRevenueYTDBudgetAmendments4_CY" hidden="1">#REF!</definedName>
    <definedName name="INI_OpGrantRACRevenueYTDBudgetAmendments5_CY" hidden="1">#REF!</definedName>
    <definedName name="INI_OpGrantRACRevenueYTDBudgetAmendments6_CY" hidden="1">#REF!</definedName>
    <definedName name="INI_OpGrantRACRevenueYTDBudgetAmendments7_CY" hidden="1">#REF!</definedName>
    <definedName name="INI_OpGrantRACRevenueYTDBudgetAmendments8_CY" hidden="1">#REF!</definedName>
    <definedName name="INI_OpGrantRACRevenueYTDBudgetAmendments9_CY" hidden="1">#REF!</definedName>
    <definedName name="INI_OpGrantTransportLiabilityCurrent1_CY" hidden="1">#REF!</definedName>
    <definedName name="INI_OpGrantTransportLiabilityCurrent10_CY" hidden="1">#REF!</definedName>
    <definedName name="INI_OpGrantTransportLiabilityCurrent11_CY" hidden="1">#REF!</definedName>
    <definedName name="INI_OpGrantTransportLiabilityCurrent12_CY" hidden="1">#REF!</definedName>
    <definedName name="INI_OpGrantTransportLiabilityCurrent13_CY" hidden="1">#REF!</definedName>
    <definedName name="INI_OpGrantTransportLiabilityCurrent14_CY" hidden="1">#REF!</definedName>
    <definedName name="INI_OpGrantTransportLiabilityCurrent15_CY" hidden="1">#REF!</definedName>
    <definedName name="INI_OpGrantTransportLiabilityCurrent2_CY" hidden="1">#REF!</definedName>
    <definedName name="INI_OpGrantTransportLiabilityCurrent3_CY" hidden="1">#REF!</definedName>
    <definedName name="INI_OpGrantTransportLiabilityCurrent4_CY" hidden="1">#REF!</definedName>
    <definedName name="INI_OpGrantTransportLiabilityCurrent5_CY" hidden="1">#REF!</definedName>
    <definedName name="INI_OpGrantTransportLiabilityCurrent6_CY" hidden="1">#REF!</definedName>
    <definedName name="INI_OpGrantTransportLiabilityCurrent7_CY" hidden="1">#REF!</definedName>
    <definedName name="INI_OpGrantTransportLiabilityCurrent8_CY" hidden="1">#REF!</definedName>
    <definedName name="INI_OpGrantTransportLiabilityCurrent9_CY" hidden="1">#REF!</definedName>
    <definedName name="INI_OpGrantTransportLiabilityIncrease1_CY" hidden="1">#REF!</definedName>
    <definedName name="INI_OpGrantTransportLiabilityIncrease10_CY" hidden="1">#REF!</definedName>
    <definedName name="INI_OpGrantTransportLiabilityIncrease11_CY" hidden="1">#REF!</definedName>
    <definedName name="INI_OpGrantTransportLiabilityIncrease12_CY" hidden="1">#REF!</definedName>
    <definedName name="INI_OpGrantTransportLiabilityIncrease13_CY" hidden="1">#REF!</definedName>
    <definedName name="INI_OpGrantTransportLiabilityIncrease14_CY" hidden="1">#REF!</definedName>
    <definedName name="INI_OpGrantTransportLiabilityIncrease15_CY" hidden="1">#REF!</definedName>
    <definedName name="INI_OpGrantTransportLiabilityIncrease2_CY" hidden="1">#REF!</definedName>
    <definedName name="INI_OpGrantTransportLiabilityIncrease3_CY" hidden="1">#REF!</definedName>
    <definedName name="INI_OpGrantTransportLiabilityIncrease4_CY" hidden="1">#REF!</definedName>
    <definedName name="INI_OpGrantTransportLiabilityIncrease5_CY" hidden="1">#REF!</definedName>
    <definedName name="INI_OpGrantTransportLiabilityIncrease6_CY" hidden="1">#REF!</definedName>
    <definedName name="INI_OpGrantTransportLiabilityIncrease7_CY" hidden="1">#REF!</definedName>
    <definedName name="INI_OpGrantTransportLiabilityIncrease8_CY" hidden="1">#REF!</definedName>
    <definedName name="INI_OpGrantTransportLiabilityIncrease9_CY" hidden="1">#REF!</definedName>
    <definedName name="INI_OpGrantTransportLiabilityOpening1_CY" hidden="1">#REF!</definedName>
    <definedName name="INI_OpGrantTransportLiabilityOpening10_CY" hidden="1">#REF!</definedName>
    <definedName name="INI_OpGrantTransportLiabilityOpening11_CY" hidden="1">#REF!</definedName>
    <definedName name="INI_OpGrantTransportLiabilityOpening12_CY" hidden="1">#REF!</definedName>
    <definedName name="INI_OpGrantTransportLiabilityOpening13_CY" hidden="1">#REF!</definedName>
    <definedName name="INI_OpGrantTransportLiabilityOpening14_CY" hidden="1">#REF!</definedName>
    <definedName name="INI_OpGrantTransportLiabilityOpening15_CY" hidden="1">#REF!</definedName>
    <definedName name="INI_OpGrantTransportLiabilityOpening2_CY" hidden="1">#REF!</definedName>
    <definedName name="INI_OpGrantTransportLiabilityOpening3_CY" hidden="1">#REF!</definedName>
    <definedName name="INI_OpGrantTransportLiabilityOpening4_CY" hidden="1">#REF!</definedName>
    <definedName name="INI_OpGrantTransportLiabilityOpening5_CY" hidden="1">#REF!</definedName>
    <definedName name="INI_OpGrantTransportLiabilityOpening6_CY" hidden="1">#REF!</definedName>
    <definedName name="INI_OpGrantTransportLiabilityOpening7_CY" hidden="1">#REF!</definedName>
    <definedName name="INI_OpGrantTransportLiabilityOpening8_CY" hidden="1">#REF!</definedName>
    <definedName name="INI_OpGrantTransportLiabilityOpening9_CY" hidden="1">#REF!</definedName>
    <definedName name="INI_OpGrantTransportLiabilityReduction1_CY" hidden="1">#REF!</definedName>
    <definedName name="INI_OpGrantTransportLiabilityReduction10_CY" hidden="1">#REF!</definedName>
    <definedName name="INI_OpGrantTransportLiabilityReduction11_CY" hidden="1">#REF!</definedName>
    <definedName name="INI_OpGrantTransportLiabilityReduction12_CY" hidden="1">#REF!</definedName>
    <definedName name="INI_OpGrantTransportLiabilityReduction13_CY" hidden="1">#REF!</definedName>
    <definedName name="INI_OpGrantTransportLiabilityReduction14_CY" hidden="1">#REF!</definedName>
    <definedName name="INI_OpGrantTransportLiabilityReduction15_CY" hidden="1">#REF!</definedName>
    <definedName name="INI_OpGrantTransportLiabilityReduction2_CY" hidden="1">#REF!</definedName>
    <definedName name="INI_OpGrantTransportLiabilityReduction3_CY" hidden="1">#REF!</definedName>
    <definedName name="INI_OpGrantTransportLiabilityReduction4_CY" hidden="1">#REF!</definedName>
    <definedName name="INI_OpGrantTransportLiabilityReduction5_CY" hidden="1">#REF!</definedName>
    <definedName name="INI_OpGrantTransportLiabilityReduction6_CY" hidden="1">#REF!</definedName>
    <definedName name="INI_OpGrantTransportLiabilityReduction7_CY" hidden="1">#REF!</definedName>
    <definedName name="INI_OpGrantTransportLiabilityReduction8_CY" hidden="1">#REF!</definedName>
    <definedName name="INI_OpGrantTransportLiabilityReduction9_CY" hidden="1">#REF!</definedName>
    <definedName name="INI_OpGrantTransportRevenueAdoptedBudgetAmendments1_CY" hidden="1">#REF!</definedName>
    <definedName name="INI_OpGrantTransportRevenueAdoptedBudgetAmendments10_CY" hidden="1">#REF!</definedName>
    <definedName name="INI_OpGrantTransportRevenueAdoptedBudgetAmendments11_CY" hidden="1">#REF!</definedName>
    <definedName name="INI_OpGrantTransportRevenueAdoptedBudgetAmendments12_CY" hidden="1">#REF!</definedName>
    <definedName name="INI_OpGrantTransportRevenueAdoptedBudgetAmendments13_CY" hidden="1">#REF!</definedName>
    <definedName name="INI_OpGrantTransportRevenueAdoptedBudgetAmendments14_CY" hidden="1">#REF!</definedName>
    <definedName name="INI_OpGrantTransportRevenueAdoptedBudgetAmendments15_CY" hidden="1">#REF!</definedName>
    <definedName name="INI_OpGrantTransportRevenueAdoptedBudgetAmendments2_CY" hidden="1">#REF!</definedName>
    <definedName name="INI_OpGrantTransportRevenueAdoptedBudgetAmendments3_CY" hidden="1">#REF!</definedName>
    <definedName name="INI_OpGrantTransportRevenueAdoptedBudgetAmendments4_CY" hidden="1">#REF!</definedName>
    <definedName name="INI_OpGrantTransportRevenueAdoptedBudgetAmendments5_CY" hidden="1">#REF!</definedName>
    <definedName name="INI_OpGrantTransportRevenueAdoptedBudgetAmendments6_CY" hidden="1">#REF!</definedName>
    <definedName name="INI_OpGrantTransportRevenueAdoptedBudgetAmendments7_CY" hidden="1">#REF!</definedName>
    <definedName name="INI_OpGrantTransportRevenueAdoptedBudgetAmendments8_CY" hidden="1">#REF!</definedName>
    <definedName name="INI_OpGrantTransportRevenueAdoptedBudgetAmendments9_CY" hidden="1">#REF!</definedName>
    <definedName name="INI_OpGrantTransportRevenueBudgetVariation1_CY" hidden="1">#REF!</definedName>
    <definedName name="INI_OpGrantTransportRevenueBudgetVariation10_CY" hidden="1">#REF!</definedName>
    <definedName name="INI_OpGrantTransportRevenueBudgetVariation11_CY" hidden="1">#REF!</definedName>
    <definedName name="INI_OpGrantTransportRevenueBudgetVariation12_CY" hidden="1">#REF!</definedName>
    <definedName name="INI_OpGrantTransportRevenueBudgetVariation13_CY" hidden="1">#REF!</definedName>
    <definedName name="INI_OpGrantTransportRevenueBudgetVariation14_CY" hidden="1">#REF!</definedName>
    <definedName name="INI_OpGrantTransportRevenueBudgetVariation15_CY" hidden="1">#REF!</definedName>
    <definedName name="INI_OpGrantTransportRevenueBudgetVariation2_CY" hidden="1">#REF!</definedName>
    <definedName name="INI_OpGrantTransportRevenueBudgetVariation3_CY" hidden="1">#REF!</definedName>
    <definedName name="INI_OpGrantTransportRevenueBudgetVariation4_CY" hidden="1">#REF!</definedName>
    <definedName name="INI_OpGrantTransportRevenueBudgetVariation5_CY" hidden="1">#REF!</definedName>
    <definedName name="INI_OpGrantTransportRevenueBudgetVariation6_CY" hidden="1">#REF!</definedName>
    <definedName name="INI_OpGrantTransportRevenueBudgetVariation7_CY" hidden="1">#REF!</definedName>
    <definedName name="INI_OpGrantTransportRevenueBudgetVariation8_CY" hidden="1">#REF!</definedName>
    <definedName name="INI_OpGrantTransportRevenueBudgetVariation9_CY" hidden="1">#REF!</definedName>
    <definedName name="INI_OpGrantTransportRevenueYTDActualAmendments1_CY" hidden="1">#REF!</definedName>
    <definedName name="INI_OpGrantTransportRevenueYTDActualAmendments10_CY" hidden="1">#REF!</definedName>
    <definedName name="INI_OpGrantTransportRevenueYTDActualAmendments11_CY" hidden="1">#REF!</definedName>
    <definedName name="INI_OpGrantTransportRevenueYTDActualAmendments12_CY" hidden="1">#REF!</definedName>
    <definedName name="INI_OpGrantTransportRevenueYTDActualAmendments13_CY" hidden="1">#REF!</definedName>
    <definedName name="INI_OpGrantTransportRevenueYTDActualAmendments14_CY" hidden="1">#REF!</definedName>
    <definedName name="INI_OpGrantTransportRevenueYTDActualAmendments15_CY" hidden="1">#REF!</definedName>
    <definedName name="INI_OpGrantTransportRevenueYTDActualAmendments2_CY" hidden="1">#REF!</definedName>
    <definedName name="INI_OpGrantTransportRevenueYTDActualAmendments3_CY" hidden="1">#REF!</definedName>
    <definedName name="INI_OpGrantTransportRevenueYTDActualAmendments4_CY" hidden="1">#REF!</definedName>
    <definedName name="INI_OpGrantTransportRevenueYTDActualAmendments5_CY" hidden="1">#REF!</definedName>
    <definedName name="INI_OpGrantTransportRevenueYTDActualAmendments6_CY" hidden="1">#REF!</definedName>
    <definedName name="INI_OpGrantTransportRevenueYTDActualAmendments7_CY" hidden="1">#REF!</definedName>
    <definedName name="INI_OpGrantTransportRevenueYTDActualAmendments8_CY" hidden="1">#REF!</definedName>
    <definedName name="INI_OpGrantTransportRevenueYTDActualAmendments9_CY" hidden="1">#REF!</definedName>
    <definedName name="INI_OpGrantTransportRevenueYTDBudgetAmendments1_CY" hidden="1">#REF!</definedName>
    <definedName name="INI_OpGrantTransportRevenueYTDBudgetAmendments10_CY" hidden="1">#REF!</definedName>
    <definedName name="INI_OpGrantTransportRevenueYTDBudgetAmendments11_CY" hidden="1">#REF!</definedName>
    <definedName name="INI_OpGrantTransportRevenueYTDBudgetAmendments12_CY" hidden="1">#REF!</definedName>
    <definedName name="INI_OpGrantTransportRevenueYTDBudgetAmendments13_CY" hidden="1">#REF!</definedName>
    <definedName name="INI_OpGrantTransportRevenueYTDBudgetAmendments14_CY" hidden="1">#REF!</definedName>
    <definedName name="INI_OpGrantTransportRevenueYTDBudgetAmendments15_CY" hidden="1">#REF!</definedName>
    <definedName name="INI_OpGrantTransportRevenueYTDBudgetAmendments2_CY" hidden="1">#REF!</definedName>
    <definedName name="INI_OpGrantTransportRevenueYTDBudgetAmendments3_CY" hidden="1">#REF!</definedName>
    <definedName name="INI_OpGrantTransportRevenueYTDBudgetAmendments4_CY" hidden="1">#REF!</definedName>
    <definedName name="INI_OpGrantTransportRevenueYTDBudgetAmendments5_CY" hidden="1">#REF!</definedName>
    <definedName name="INI_OpGrantTransportRevenueYTDBudgetAmendments6_CY" hidden="1">#REF!</definedName>
    <definedName name="INI_OpGrantTransportRevenueYTDBudgetAmendments7_CY" hidden="1">#REF!</definedName>
    <definedName name="INI_OpGrantTransportRevenueYTDBudgetAmendments8_CY" hidden="1">#REF!</definedName>
    <definedName name="INI_OpGrantTransportRevenueYTDBudgetAmendments9_CY" hidden="1">#REF!</definedName>
    <definedName name="INI_RCD_WaiverConUserDefined2_Actual_CY" hidden="1">#REF!</definedName>
    <definedName name="INI_RCD_WaiverConUserDefined2_Budget_CY" hidden="1">#REF!</definedName>
    <definedName name="INI_RCD_WaiverConUserDefined2_Budget_PY" hidden="1">#REF!</definedName>
    <definedName name="INI_RCD_WaiverConUserDefined2DiscountDol_CY" hidden="1">#REF!</definedName>
    <definedName name="INI_RCD_WaiverConUserDefined2DiscountPer_CY" hidden="1">#REF!</definedName>
    <definedName name="INI_RSS_MovementLiabilities_StartBudget_CY" hidden="1">#REF!</definedName>
    <definedName name="INI_SOFPInput_ContractAssetsBudgetMovementsBudget_CY" hidden="1">#REF!</definedName>
    <definedName name="INI_SOFPInput_InfraUD10ManagementValuation1AdjustmentsBudget_CY" hidden="1">#REF!</definedName>
    <definedName name="INI_SOFPInput_InfraUD10ManagementValuation1BudgetMovementsBudget_CY" hidden="1">#REF!</definedName>
    <definedName name="INI_SOFPInput_InfraUD10ManagementValuation2AdjustmentsBudget_CY" hidden="1">#REF!</definedName>
    <definedName name="INI_SOFPInput_InfraUD10ManagementValuation2BudgetMovementsBudget_CY" hidden="1">#REF!</definedName>
    <definedName name="INI_SOFPInput_InfraUD10ManagementValuation3AdjustmentsBudget_CY" hidden="1">#REF!</definedName>
    <definedName name="INI_SOFPInput_InfraUD10ManagementValuation3BudgetMovementsBudget_CY" hidden="1">#REF!</definedName>
    <definedName name="INI_SOFPInput_InfraUD10UserDefinedAdjustmentsBudget_CY" hidden="1">#REF!</definedName>
    <definedName name="INI_SOFPInput_InfraUD10UserDefinedBudgetMovementsBudget_CY" hidden="1">#REF!</definedName>
    <definedName name="INI_SOFPInput_InfraUD1ManagementValuation1AdjustmentsBudget_CY" hidden="1">#REF!</definedName>
    <definedName name="INI_SOFPInput_InfraUD1ManagementValuation1BudgetMovementsBudget_CY" hidden="1">#REF!</definedName>
    <definedName name="INI_SOFPInput_InfraUD1ManagementValuation2AdjustmentsBudget_CY" hidden="1">#REF!</definedName>
    <definedName name="INI_SOFPInput_InfraUD1ManagementValuation2BudgetMovementsBudget_CY" hidden="1">#REF!</definedName>
    <definedName name="INI_SOFPInput_InfraUD1ManagementValuation3AdjustmentsBudget_CY" hidden="1">#REF!</definedName>
    <definedName name="INI_SOFPInput_InfraUD1ManagementValuation3BudgetMovementsBudget_CY" hidden="1">#REF!</definedName>
    <definedName name="INI_SOFPInput_InfraUD1UserDefinedAdjustmentsBudget_CY" hidden="1">#REF!</definedName>
    <definedName name="INI_SOFPInput_InfraUD1UserDefinedBudgetMovementsBudget_CY" hidden="1">#REF!</definedName>
    <definedName name="INI_SOFPInput_InfraUD2ManagementValuation1AdjustmentsBudget_CY" hidden="1">#REF!</definedName>
    <definedName name="INI_SOFPInput_InfraUD2ManagementValuation1BudgetMovementsBudget_CY" hidden="1">#REF!</definedName>
    <definedName name="INI_SOFPInput_InfraUD2ManagementValuation2AdjustmentsBudget_CY" hidden="1">#REF!</definedName>
    <definedName name="INI_SOFPInput_InfraUD2ManagementValuation2BudgetMovementsBudget_CY" hidden="1">#REF!</definedName>
    <definedName name="INI_SOFPInput_InfraUD2ManagementValuation3AdjustmentsBudget_CY" hidden="1">#REF!</definedName>
    <definedName name="INI_SOFPInput_InfraUD2ManagementValuation3BudgetMovementsBudget_CY" hidden="1">#REF!</definedName>
    <definedName name="INI_SOFPInput_InfraUD2UserDefinedAdjustmentsBudget_CY" hidden="1">#REF!</definedName>
    <definedName name="INI_SOFPInput_InfraUD2UserDefinedBudgetMovementsBudget_CY" hidden="1">#REF!</definedName>
    <definedName name="INI_SOFPInput_InfraUD3ManagementValuation1AdjustmentsBudget_CY" hidden="1">#REF!</definedName>
    <definedName name="INI_SOFPInput_InfraUD3ManagementValuation1BudgetMovementsBudget_CY" hidden="1">#REF!</definedName>
    <definedName name="INI_SOFPInput_InfraUD3ManagementValuation2AdjustmentsBudget_CY" hidden="1">#REF!</definedName>
    <definedName name="INI_SOFPInput_InfraUD3ManagementValuation2BudgetMovementsBudget_CY" hidden="1">#REF!</definedName>
    <definedName name="INI_SOFPInput_InfraUD3ManagementValuation3AdjustmentsBudget_CY" hidden="1">#REF!</definedName>
    <definedName name="INI_SOFPInput_InfraUD3ManagementValuation3BudgetMovementsBudget_CY" hidden="1">#REF!</definedName>
    <definedName name="INI_SOFPInput_InfraUD3UserDefinedAdjustmentsBudget_CY" hidden="1">#REF!</definedName>
    <definedName name="INI_SOFPInput_InfraUD3UserDefinedBudgetMovementsBudget_CY" hidden="1">#REF!</definedName>
    <definedName name="INI_SOFPInput_InfraUD4ManagementValuation1AdjustmentsBudget_CY" hidden="1">#REF!</definedName>
    <definedName name="INI_SOFPInput_InfraUD4ManagementValuation1BudgetMovementsBudget_CY" hidden="1">#REF!</definedName>
    <definedName name="INI_SOFPInput_InfraUD4ManagementValuation2AdjustmentsBudget_CY" hidden="1">#REF!</definedName>
    <definedName name="INI_SOFPInput_InfraUD4ManagementValuation2BudgetMovementsBudget_CY" hidden="1">#REF!</definedName>
    <definedName name="INI_SOFPInput_InfraUD4ManagementValuation3AdjustmentsBudget_CY" hidden="1">#REF!</definedName>
    <definedName name="INI_SOFPInput_InfraUD4ManagementValuation3BudgetMovementsBudget_CY" hidden="1">#REF!</definedName>
    <definedName name="INI_SOFPInput_InfraUD4UserDefinedAdjustmentsBudget_CY" hidden="1">#REF!</definedName>
    <definedName name="INI_SOFPInput_InfraUD4UserDefinedBudgetMovementsBudget_CY" hidden="1">#REF!</definedName>
    <definedName name="INI_SOFPInput_InfraUD5ManagementValuation1AdjustmentsBudget_CY" hidden="1">#REF!</definedName>
    <definedName name="INI_SOFPInput_InfraUD5ManagementValuation1BudgetMovementsBudget_CY" hidden="1">#REF!</definedName>
    <definedName name="INI_SOFPInput_InfraUD5ManagementValuation2AdjustmentsBudget_CY" hidden="1">#REF!</definedName>
    <definedName name="INI_SOFPInput_InfraUD5ManagementValuation2BudgetMovementsBudget_CY" hidden="1">#REF!</definedName>
    <definedName name="INI_SOFPInput_InfraUD5ManagementValuation3AdjustmentsBudget_CY" hidden="1">#REF!</definedName>
    <definedName name="INI_SOFPInput_InfraUD5ManagementValuation3BudgetMovementsBudget_CY" hidden="1">#REF!</definedName>
    <definedName name="INI_SOFPInput_InfraUD5UserDefinedAdjustmentsBudget_CY" hidden="1">#REF!</definedName>
    <definedName name="INI_SOFPInput_InfraUD5UserDefinedBudgetMovementsBudget_CY" hidden="1">#REF!</definedName>
    <definedName name="INI_SOFPInput_InfraUD6ManagementValuation1AdjustmentsBudget_CY" hidden="1">#REF!</definedName>
    <definedName name="INI_SOFPInput_InfraUD6ManagementValuation1BudgetMovementsBudget_CY" hidden="1">#REF!</definedName>
    <definedName name="INI_SOFPInput_InfraUD6ManagementValuation2AdjustmentsBudget_CY" hidden="1">#REF!</definedName>
    <definedName name="INI_SOFPInput_InfraUD6ManagementValuation2BudgetMovementsBudget_CY" hidden="1">#REF!</definedName>
    <definedName name="INI_SOFPInput_InfraUD6ManagementValuation3AdjustmentsBudget_CY" hidden="1">#REF!</definedName>
    <definedName name="INI_SOFPInput_InfraUD6ManagementValuation3BudgetMovementsBudget_CY" hidden="1">#REF!</definedName>
    <definedName name="INI_SOFPInput_InfraUD6UserDefinedAdjustmentsBudget_CY" hidden="1">#REF!</definedName>
    <definedName name="INI_SOFPInput_InfraUD6UserDefinedBudgetMovementsBudget_CY" hidden="1">#REF!</definedName>
    <definedName name="INI_SOFPInput_InfraUD7ManagementValuation1AdjustmentsBudget_CY" hidden="1">#REF!</definedName>
    <definedName name="INI_SOFPInput_InfraUD7ManagementValuation1BudgetMovementsBudget_CY" hidden="1">#REF!</definedName>
    <definedName name="INI_SOFPInput_InfraUD7ManagementValuation2AdjustmentsBudget_CY" hidden="1">#REF!</definedName>
    <definedName name="INI_SOFPInput_InfraUD7ManagementValuation2BudgetMovementsBudget_CY" hidden="1">#REF!</definedName>
    <definedName name="INI_SOFPInput_InfraUD7ManagementValuation3AdjustmentsBudget_CY" hidden="1">#REF!</definedName>
    <definedName name="INI_SOFPInput_InfraUD7ManagementValuation3BudgetMovementsBudget_CY" hidden="1">#REF!</definedName>
    <definedName name="INI_SOFPInput_InfraUD7UserDefinedAdjustmentsBudget_CY" hidden="1">#REF!</definedName>
    <definedName name="INI_SOFPInput_InfraUD7UserDefinedBudgetMovementsBudget_CY" hidden="1">#REF!</definedName>
    <definedName name="INI_SOFPInput_InfraUD8ManagementValuation1AdjustmentsBudget_CY" hidden="1">#REF!</definedName>
    <definedName name="INI_SOFPInput_InfraUD8ManagementValuation1BudgetMovementsBudget_CY" hidden="1">#REF!</definedName>
    <definedName name="INI_SOFPInput_InfraUD8ManagementValuation2AdjustmentsBudget_CY" hidden="1">#REF!</definedName>
    <definedName name="INI_SOFPInput_InfraUD8ManagementValuation2BudgetMovementsBudget_CY" hidden="1">#REF!</definedName>
    <definedName name="INI_SOFPInput_InfraUD8ManagementValuation3AdjustmentsBudget_CY" hidden="1">#REF!</definedName>
    <definedName name="INI_SOFPInput_InfraUD8ManagementValuation3BudgetMovementsBudget_CY" hidden="1">#REF!</definedName>
    <definedName name="INI_SOFPInput_InfraUD8UserDefinedAdjustmentsBudget_CY" hidden="1">#REF!</definedName>
    <definedName name="INI_SOFPInput_InfraUD8UserDefinedBudgetMovementsBudget_CY" hidden="1">#REF!</definedName>
    <definedName name="INI_SOFPInput_InfraUD9ManagementValuation1AdjustmentsBudget_CY" hidden="1">#REF!</definedName>
    <definedName name="INI_SOFPInput_InfraUD9ManagementValuation1BudgetMovementsBudget_CY" hidden="1">#REF!</definedName>
    <definedName name="INI_SOFPInput_InfraUD9ManagementValuation2AdjustmentsBudget_CY" hidden="1">#REF!</definedName>
    <definedName name="INI_SOFPInput_InfraUD9ManagementValuation2BudgetMovementsBudget_CY" hidden="1">#REF!</definedName>
    <definedName name="INI_SOFPInput_InfraUD9ManagementValuation3AdjustmentsBudget_CY" hidden="1">#REF!</definedName>
    <definedName name="INI_SOFPInput_InfraUD9ManagementValuation3BudgetMovementsBudget_CY" hidden="1">#REF!</definedName>
    <definedName name="INI_SOFPInput_InfraUD9UserDefinedAdjustmentsBudget_CY" hidden="1">#REF!</definedName>
    <definedName name="INI_SOFPInput_InfraUD9UserDefinedBudgetMovementsBudget_CY" hidden="1">#REF!</definedName>
    <definedName name="INI_SOFPInput_IPBuildingsIndependentValuation1AdjustmentsBudget_CY" hidden="1">#REF!</definedName>
    <definedName name="INI_SOFPInput_IPBuildingsIndependentValuation1BudgetMovementsBudget_CY" hidden="1">#REF!</definedName>
    <definedName name="INI_SOFPInput_IPBuildingsIndependentValuation2AdjustmentsBudget_CY" hidden="1">#REF!</definedName>
    <definedName name="INI_SOFPInput_IPBuildingsIndependentValuation2BudgetMovementsBudget_CY" hidden="1">#REF!</definedName>
    <definedName name="INI_SOFPInput_IPBuildingsIndependentValuation3AdjustmentsBudget_CY" hidden="1">#REF!</definedName>
    <definedName name="INI_SOFPInput_IPBuildingsIndependentValuation3BudgetMovementsBudget_CY" hidden="1">#REF!</definedName>
    <definedName name="INI_SOFPInput_IPBuildingsUserDefinedAdjustmentsBudget_CY" hidden="1">#REF!</definedName>
    <definedName name="INI_SOFPInput_IPBuildingsUserDefinedBudgetMovementsBudget_CY" hidden="1">#REF!</definedName>
    <definedName name="INI_SOFPInput_IPLandIndependentValuation1AdjustmentsBudget_CY" hidden="1">#REF!</definedName>
    <definedName name="INI_SOFPInput_IPLandIndependentValuation1BudgetMovementsBudget_CY" hidden="1">#REF!</definedName>
    <definedName name="INI_SOFPInput_IPLandIndependentValuation2AdjustmentsBudget_CY" hidden="1">#REF!</definedName>
    <definedName name="INI_SOFPInput_IPLandIndependentValuation2BudgetMovementsBudget_CY" hidden="1">#REF!</definedName>
    <definedName name="INI_SOFPInput_IPLandIndependentValuation3AdjustmentsBudget_CY" hidden="1">#REF!</definedName>
    <definedName name="INI_SOFPInput_IPLandIndependentValuation3BudgetMovementsBudget_CY" hidden="1">#REF!</definedName>
    <definedName name="INI_SOFPInput_IPLandUserDefinedAdjustmentsBudget_CY" hidden="1">#REF!</definedName>
    <definedName name="INI_SOFPInput_IPLandUserDefinedBudgetMovementsBudget_CY" hidden="1">#REF!</definedName>
    <definedName name="INI_SOFPInput_PPAEBuildingsNonSpIndependentValuation1AdjustmentsBudget_CY" hidden="1">#REF!</definedName>
    <definedName name="INI_SOFPInput_PPAEBuildingsNonSpIndependentValuation1BudgetMovementsBudget_CY" hidden="1">#REF!</definedName>
    <definedName name="INI_SOFPInput_PPAEBuildingsNonSpIndependentValuation2AdjustmentsBudget_CY" hidden="1">#REF!</definedName>
    <definedName name="INI_SOFPInput_PPAEBuildingsNonSpIndependentValuation2BudgetMovementsBudget_CY" hidden="1">#REF!</definedName>
    <definedName name="INI_SOFPInput_PPAEBuildingsNonSpIndependentValuation3AdjustmentsBudget_CY" hidden="1">#REF!</definedName>
    <definedName name="INI_SOFPInput_PPAEBuildingsNonSpIndependentValuation3BudgetMovementsBudget_CY" hidden="1">#REF!</definedName>
    <definedName name="INI_SOFPInput_PPAEBuildingsNonSpUserDefinedAdjustmentsBudget_CY" hidden="1">#REF!</definedName>
    <definedName name="INI_SOFPInput_PPAEBuildingsNonSpUserDefinedBudgetMovementsBudget_CY" hidden="1">#REF!</definedName>
    <definedName name="INI_SOFPInput_PPAEBuildingsSpIndependentValuation1AdjustmentsBudget_CY" hidden="1">#REF!</definedName>
    <definedName name="INI_SOFPInput_PPAEBuildingsSpIndependentValuation1BudgetMovementsBudget_CY" hidden="1">#REF!</definedName>
    <definedName name="INI_SOFPInput_PPAEBuildingsSpIndependentValuation2AdjustmentsBudget_CY" hidden="1">#REF!</definedName>
    <definedName name="INI_SOFPInput_PPAEBuildingsSpIndependentValuation2BudgetMovementsBudget_CY" hidden="1">#REF!</definedName>
    <definedName name="INI_SOFPInput_PPAEBuildingsSpIndependentValuation3AdjustmentsBudget_CY" hidden="1">#REF!</definedName>
    <definedName name="INI_SOFPInput_PPAEBuildingsSpIndependentValuation3BudgetMovementsBudget_CY" hidden="1">#REF!</definedName>
    <definedName name="INI_SOFPInput_PPAEBuildingsSpUserDefinedAdjustmentsBudget_CY" hidden="1">#REF!</definedName>
    <definedName name="INI_SOFPInput_PPAEBuildingsSpUserDefinedBudgetMovementsBudget_CY" hidden="1">#REF!</definedName>
    <definedName name="INI_SOFPInput_PPAEFurnEquipManagementValuation1AdjustmentsBudget_CY" hidden="1">#REF!</definedName>
    <definedName name="INI_SOFPInput_PPAEFurnEquipManagementValuation1BudgetMovementsBudget_CY" hidden="1">#REF!</definedName>
    <definedName name="INI_SOFPInput_PPAEFurnEquipManagementValuation2AdjustmentsBudget_CY" hidden="1">#REF!</definedName>
    <definedName name="INI_SOFPInput_PPAEFurnEquipManagementValuation2BudgetMovementsBudget_CY" hidden="1">#REF!</definedName>
    <definedName name="INI_SOFPInput_PPAEFurnEquipManagementValuation3AdjustmentsBudget_CY" hidden="1">#REF!</definedName>
    <definedName name="INI_SOFPInput_PPAEFurnEquipManagementValuation3BudgetMovementsBudget_CY" hidden="1">#REF!</definedName>
    <definedName name="INI_SOFPInput_PPAEFurnEquipUserDefinedAdjustmentsBudget_CY" hidden="1">#REF!</definedName>
    <definedName name="INI_SOFPInput_PPAEFurnEquipUserDefinedBudgetMovementsBudget_CY" hidden="1">#REF!</definedName>
    <definedName name="INI_SOFPInput_PPAELandFreeholdIndependentValuation1AdjustmentsBudget_CY" hidden="1">#REF!</definedName>
    <definedName name="INI_SOFPInput_PPAELandFreeholdIndependentValuation1BudgetMovementsBudget_CY" hidden="1">#REF!</definedName>
    <definedName name="INI_SOFPInput_PPAELandFreeholdIndependentValuation2AdjustmentsBudget_CY" hidden="1">#REF!</definedName>
    <definedName name="INI_SOFPInput_PPAELandFreeholdIndependentValuation2BudgetMovementsBudget_CY" hidden="1">#REF!</definedName>
    <definedName name="INI_SOFPInput_PPAELandFreeholdIndependentValuation3AdjustmentsBudget_CY" hidden="1">#REF!</definedName>
    <definedName name="INI_SOFPInput_PPAELandFreeholdIndependentValuation3BudgetMovementsBudget_CY" hidden="1">#REF!</definedName>
    <definedName name="INI_SOFPInput_PPAELandFreeholdUserDefinedAdjustmentsBudget_CY" hidden="1">#REF!</definedName>
    <definedName name="INI_SOFPInput_PPAELandFreeholdUserDefinedBudgetMovementsBudget_CY" hidden="1">#REF!</definedName>
    <definedName name="INI_SOFPInput_PPAELandVestedIndependentValuation1AdjustmentsBudget_CY" hidden="1">#REF!</definedName>
    <definedName name="INI_SOFPInput_PPAELandVestedIndependentValuation1BudgetMovementsBudget_CY" hidden="1">#REF!</definedName>
    <definedName name="INI_SOFPInput_PPAELandVestedIndependentValuation2AdjustmentsBudget_CY" hidden="1">#REF!</definedName>
    <definedName name="INI_SOFPInput_PPAELandVestedIndependentValuation2BudgetMovementsBudget_CY" hidden="1">#REF!</definedName>
    <definedName name="INI_SOFPInput_PPAELandVestedIndependentValuation3AdjustmentsBudget_CY" hidden="1">#REF!</definedName>
    <definedName name="INI_SOFPInput_PPAELandVestedIndependentValuation3BudgetMovementsBudget_CY" hidden="1">#REF!</definedName>
    <definedName name="INI_SOFPInput_PPAELandVestedUserDefinedAdjustmentsBudget_CY" hidden="1">#REF!</definedName>
    <definedName name="INI_SOFPInput_PPAELandVestedUserDefinedBudgetMovementsBudget_CY" hidden="1">#REF!</definedName>
    <definedName name="INI_SOFPInput_PPAEPlantEquipManagementValuation1AdjustmentsBudget_CY" hidden="1">#REF!</definedName>
    <definedName name="INI_SOFPInput_PPAEPlantEquipManagementValuation1BudgetMovementsBudget_CY" hidden="1">#REF!</definedName>
    <definedName name="INI_SOFPInput_PPAEPlantEquipManagementValuation2AdjustmentsBudget_CY" hidden="1">#REF!</definedName>
    <definedName name="INI_SOFPInput_PPAEPlantEquipManagementValuation2BudgetMovementsBudget_CY" hidden="1">#REF!</definedName>
    <definedName name="INI_SOFPInput_PPAEPlantEquipManagementValuation3AdjustmentsBudget_CY" hidden="1">#REF!</definedName>
    <definedName name="INI_SOFPInput_PPAEUserDefined1ManagementValuation1AdjustmentsBudget_CY" hidden="1">#REF!</definedName>
    <definedName name="INI_SOFPInput_PPAEUserDefined1ManagementValuation1BudgetMovementsBudget_CY" hidden="1">#REF!</definedName>
    <definedName name="INI_SOFPInput_PPAEUserDefined1ManagementValuation2AdjustmentsBudget_CY" hidden="1">#REF!</definedName>
    <definedName name="INI_SOFPInput_PPAEUserDefined1ManagementValuation2BudgetMovementsBudget_CY" hidden="1">#REF!</definedName>
    <definedName name="INI_SOFPInput_PPAEUserDefined1ManagementValuation3AdjustmentsBudget_CY" hidden="1">#REF!</definedName>
    <definedName name="INI_SOFPInput_PPAEUserDefined1ManagementValuation3BudgetMovementsBudget_CY" hidden="1">#REF!</definedName>
    <definedName name="INI_SOFPInput_PPAEUserDefined1UserDefinedAdjustmentsBudget_CY" hidden="1">#REF!</definedName>
    <definedName name="INI_SOFPInput_PPAEUserDefined1UserDefinedBudgetMovementsBudget_CY" hidden="1">#REF!</definedName>
    <definedName name="INI_SOFPInput_PPAEUserDefined2ManagementValuation1AdjustmentsBudget_CY" hidden="1">#REF!</definedName>
    <definedName name="INI_SOFPInput_PPAEUserDefined2ManagementValuation1BudgetMovementsBudget_CY" hidden="1">#REF!</definedName>
    <definedName name="INI_SOFPInput_PPAEUserDefined2ManagementValuation2AdjustmentsBudget_CY" hidden="1">#REF!</definedName>
    <definedName name="INI_SOFPInput_PPAEUserDefined2ManagementValuation2BudgetMovementsBudget_CY" hidden="1">#REF!</definedName>
    <definedName name="INI_SOFPInput_PPAEUserDefined2ManagementValuation3AdjustmentsBudget_CY" hidden="1">#REF!</definedName>
    <definedName name="INI_SOFPInput_PPAEUserDefined2ManagementValuation3BudgetMovementsBudget_CY" hidden="1">#REF!</definedName>
    <definedName name="INI_SOFPInput_PPAEUserDefined2UserDefinedAdjustmentsBudget_CY" hidden="1">#REF!</definedName>
    <definedName name="INI_SOFPInput_PPAEUserDefined2UserDefinedBudgetMovementsBudget_CY" hidden="1">#REF!</definedName>
    <definedName name="INI_SOFPInput_PPAEUserDefined3ManagementValuation1AdjustmentsBudget_CY" hidden="1">#REF!</definedName>
    <definedName name="INI_SOFPInput_PPAEUserDefined3ManagementValuation1BudgetMovementsBudget_CY" hidden="1">#REF!</definedName>
    <definedName name="INI_SOFPInput_PPAEUserDefined3ManagementValuation2AdjustmentsBudget_CY" hidden="1">#REF!</definedName>
    <definedName name="INI_SOFPInput_PPAEUserDefined3ManagementValuation2BudgetMovementsBudget_CY" hidden="1">#REF!</definedName>
    <definedName name="INI_SOFPInput_PPAEUserDefined3ManagementValuation3AdjustmentsBudget_CY" hidden="1">#REF!</definedName>
    <definedName name="INI_SOFPInput_PPAEUserDefined3ManagementValuation3BudgetMovementsBudget_CY" hidden="1">#REF!</definedName>
    <definedName name="INI_SOFPInput_PPAEUserDefined3UserDefinedAdjustmentsBudget_CY" hidden="1">#REF!</definedName>
    <definedName name="INI_SOFPInput_PPAEUserDefined3UserDefinedBudgetMovementsBudget_CY" hidden="1">#REF!</definedName>
    <definedName name="INI_SOFPInput_PPAEUserDefined4ManagementValuation1AdjustmentsBudget_CY" hidden="1">#REF!</definedName>
    <definedName name="INI_SOFPInput_PPAEUserDefined4ManagementValuation1BudgetMovementsBudget_CY" hidden="1">#REF!</definedName>
    <definedName name="INI_SOFPInput_PPAEUserDefined4ManagementValuation2AdjustmentsBudget_CY" hidden="1">#REF!</definedName>
    <definedName name="INI_SOFPInput_PPAEUserDefined4ManagementValuation2BudgetMovementsBudget_CY" hidden="1">#REF!</definedName>
    <definedName name="INI_SOFPInput_PPAEUserDefined4ManagementValuation3AdjustmentsBudget_CY" hidden="1">#REF!</definedName>
    <definedName name="INI_SOFPInput_PPAEUserDefined4ManagementValuation3BudgetMovementsBudget_CY" hidden="1">#REF!</definedName>
    <definedName name="INI_SOFPInput_PPAEUserDefined4UserDefinedAdjustmentsBudget_CY" hidden="1">#REF!</definedName>
    <definedName name="INI_SOFPInput_PPAEUserDefined4UserDefinedBudgetMovementsBudget_CY" hidden="1">#REF!</definedName>
    <definedName name="INI_SOFPInput_PPAEUserDefined5ManagementValuation1AdjustmentsBudget_CY" hidden="1">#REF!</definedName>
    <definedName name="INI_SOFPInput_PPAEUserDefined5ManagementValuation1BudgetMovementsBudget_CY" hidden="1">#REF!</definedName>
    <definedName name="INI_SOFPInput_PPAEUserDefined5ManagementValuation2AdjustmentsBudget_CY" hidden="1">#REF!</definedName>
    <definedName name="INI_SOFPInput_PPAEUserDefined5ManagementValuation2BudgetMovementsBudget_CY" hidden="1">#REF!</definedName>
    <definedName name="INI_SOFPInput_PPAEUserDefined5ManagementValuation3AdjustmentsBudget_CY" hidden="1">#REF!</definedName>
    <definedName name="INI_SOFPInput_PPAEUserDefined5ManagementValuation3BudgetMovementsBudget_CY" hidden="1">#REF!</definedName>
    <definedName name="INI_SOFPInput_PPAEUserDefined5UserDefinedAdjustmentsBudget_CY" hidden="1">#REF!</definedName>
    <definedName name="INI_SOFPInput_PPAEUserDefined5UserDefinedBudgetMovementsBudget_CY" hidden="1">#REF!</definedName>
    <definedName name="ISI_ColumnMapping_ColumnMap11" hidden="1">#REF!</definedName>
    <definedName name="ISI_Current_year_Beginning" hidden="1">#REF!</definedName>
    <definedName name="ISI_GrantsBudgetVariations10CA_CY" hidden="1">#REF!</definedName>
    <definedName name="ISI_GrantsBudgetVariations10EAW_CY" hidden="1">#REF!</definedName>
    <definedName name="ISI_GrantsBudgetVariations10ES_CY" hidden="1">#REF!</definedName>
    <definedName name="ISI_GrantsBudgetVariations10Gov_CY" hidden="1">#REF!</definedName>
    <definedName name="ISI_GrantsBudgetVariations10GPF_CY" hidden="1">#REF!</definedName>
    <definedName name="ISI_GrantsBudgetVariations10Health_CY" hidden="1">#REF!</definedName>
    <definedName name="ISI_GrantsBudgetVariations10Housing_CY" hidden="1">#REF!</definedName>
    <definedName name="ISI_GrantsBudgetVariations10LOPS_CY" hidden="1">#REF!</definedName>
    <definedName name="ISI_GrantsBudgetVariations10OPAS_CY" hidden="1">#REF!</definedName>
    <definedName name="ISI_GrantsBudgetVariations10RAC_CY" hidden="1">#REF!</definedName>
    <definedName name="ISI_GrantsBudgetVariations10Transport_CY" hidden="1">#REF!</definedName>
    <definedName name="ISI_GrantsBudgetVariations11CA_CY" hidden="1">#REF!</definedName>
    <definedName name="ISI_GrantsBudgetVariations11EAW_CY" hidden="1">#REF!</definedName>
    <definedName name="ISI_GrantsBudgetVariations11ES_CY" hidden="1">#REF!</definedName>
    <definedName name="ISI_GrantsBudgetVariations11Gov_CY" hidden="1">#REF!</definedName>
    <definedName name="ISI_GrantsBudgetVariations11GPF_CY" hidden="1">#REF!</definedName>
    <definedName name="ISI_GrantsBudgetVariations11Health_CY" hidden="1">#REF!</definedName>
    <definedName name="ISI_GrantsBudgetVariations11Housing_CY" hidden="1">#REF!</definedName>
    <definedName name="ISI_GrantsBudgetVariations11LOPS_CY" hidden="1">#REF!</definedName>
    <definedName name="ISI_GrantsBudgetVariations11OPAS_CY" hidden="1">#REF!</definedName>
    <definedName name="ISI_GrantsBudgetVariations11RAC_CY" hidden="1">#REF!</definedName>
    <definedName name="ISI_GrantsBudgetVariations11Transport_CY" hidden="1">#REF!</definedName>
    <definedName name="ISI_GrantsBudgetVariations12CA_CY" hidden="1">#REF!</definedName>
    <definedName name="ISI_GrantsBudgetVariations12EAW_CY" hidden="1">#REF!</definedName>
    <definedName name="ISI_GrantsBudgetVariations12ES_CY" hidden="1">#REF!</definedName>
    <definedName name="ISI_GrantsBudgetVariations12Gov_CY" hidden="1">#REF!</definedName>
    <definedName name="ISI_GrantsBudgetVariations12GPF_CY" hidden="1">#REF!</definedName>
    <definedName name="ISI_GrantsBudgetVariations12Health_CY" hidden="1">#REF!</definedName>
    <definedName name="ISI_GrantsBudgetVariations12Housing_CY" hidden="1">#REF!</definedName>
    <definedName name="ISI_GrantsBudgetVariations12LOPS_CY" hidden="1">#REF!</definedName>
    <definedName name="ISI_GrantsBudgetVariations12OPAS_CY" hidden="1">#REF!</definedName>
    <definedName name="ISI_GrantsBudgetVariations12RAC_CY" hidden="1">#REF!</definedName>
    <definedName name="ISI_GrantsBudgetVariations12Transport_CY" hidden="1">#REF!</definedName>
    <definedName name="ISI_GrantsBudgetVariations13CA_CY" hidden="1">#REF!</definedName>
    <definedName name="ISI_GrantsBudgetVariations13EAW_CY" hidden="1">#REF!</definedName>
    <definedName name="ISI_GrantsBudgetVariations13ES_CY" hidden="1">#REF!</definedName>
    <definedName name="ISI_GrantsBudgetVariations13Gov_CY" hidden="1">#REF!</definedName>
    <definedName name="ISI_GrantsBudgetVariations13GPF_CY" hidden="1">#REF!</definedName>
    <definedName name="ISI_GrantsBudgetVariations13Health_CY" hidden="1">#REF!</definedName>
    <definedName name="ISI_GrantsBudgetVariations13Housing_CY" hidden="1">#REF!</definedName>
    <definedName name="ISI_GrantsBudgetVariations13LOPS_CY" hidden="1">#REF!</definedName>
    <definedName name="ISI_GrantsBudgetVariations13OPAS_CY" hidden="1">#REF!</definedName>
    <definedName name="ISI_GrantsBudgetVariations13RAC_CY" hidden="1">#REF!</definedName>
    <definedName name="ISI_GrantsBudgetVariations13Transport_CY" hidden="1">#REF!</definedName>
    <definedName name="ISI_GrantsBudgetVariations14CA_CY" hidden="1">#REF!</definedName>
    <definedName name="ISI_GrantsBudgetVariations14EAW_CY" hidden="1">#REF!</definedName>
    <definedName name="ISI_GrantsBudgetVariations14ES_CY" hidden="1">#REF!</definedName>
    <definedName name="ISI_GrantsBudgetVariations14Gov_CY" hidden="1">#REF!</definedName>
    <definedName name="ISI_GrantsBudgetVariations14GPF_CY" hidden="1">#REF!</definedName>
    <definedName name="ISI_GrantsBudgetVariations14Health_CY" hidden="1">#REF!</definedName>
    <definedName name="ISI_GrantsBudgetVariations14Housing_CY" hidden="1">#REF!</definedName>
    <definedName name="ISI_GrantsBudgetVariations14LOPS_CY" hidden="1">#REF!</definedName>
    <definedName name="ISI_GrantsBudgetVariations14OPAS_CY" hidden="1">#REF!</definedName>
    <definedName name="ISI_GrantsBudgetVariations14RAC_CY" hidden="1">#REF!</definedName>
    <definedName name="ISI_GrantsBudgetVariations14Transport_CY" hidden="1">#REF!</definedName>
    <definedName name="ISI_GrantsBudgetVariations15CA_CY" hidden="1">#REF!</definedName>
    <definedName name="ISI_GrantsBudgetVariations15EAW_CY" hidden="1">#REF!</definedName>
    <definedName name="ISI_GrantsBudgetVariations15ES_CY" hidden="1">#REF!</definedName>
    <definedName name="ISI_GrantsBudgetVariations15Gov_CY" hidden="1">#REF!</definedName>
    <definedName name="ISI_GrantsBudgetVariations15GPF_CY" hidden="1">#REF!</definedName>
    <definedName name="ISI_GrantsBudgetVariations15Health_CY" hidden="1">#REF!</definedName>
    <definedName name="ISI_GrantsBudgetVariations15Housing_CY" hidden="1">#REF!</definedName>
    <definedName name="ISI_GrantsBudgetVariations15LOPS_CY" hidden="1">#REF!</definedName>
    <definedName name="ISI_GrantsBudgetVariations15OPAS_CY" hidden="1">#REF!</definedName>
    <definedName name="ISI_GrantsBudgetVariations15RAC_CY" hidden="1">#REF!</definedName>
    <definedName name="ISI_GrantsBudgetVariations15Transport_CY" hidden="1">#REF!</definedName>
    <definedName name="ISI_GrantsBudgetVariations1CA_CY" hidden="1">#REF!</definedName>
    <definedName name="ISI_GrantsBudgetVariations1EAW_CY" hidden="1">#REF!</definedName>
    <definedName name="ISI_GrantsBudgetVariations1ES_CY" hidden="1">#REF!</definedName>
    <definedName name="ISI_GrantsBudgetVariations1Gov_CY" hidden="1">#REF!</definedName>
    <definedName name="ISI_GrantsBudgetVariations1GPF_CY" hidden="1">#REF!</definedName>
    <definedName name="ISI_GrantsBudgetVariations1Health_CY" hidden="1">#REF!</definedName>
    <definedName name="ISI_GrantsBudgetVariations1Housing_CY" hidden="1">#REF!</definedName>
    <definedName name="ISI_GrantsBudgetVariations1LOPS_CY" hidden="1">#REF!</definedName>
    <definedName name="ISI_GrantsBudgetVariations1OPAS_CY" hidden="1">#REF!</definedName>
    <definedName name="ISI_GrantsBudgetVariations1RAC_CY" hidden="1">#REF!</definedName>
    <definedName name="ISI_GrantsBudgetVariations1Transport_CY" hidden="1">#REF!</definedName>
    <definedName name="ISI_GrantsBudgetVariations2CA_CY" hidden="1">#REF!</definedName>
    <definedName name="ISI_GrantsBudgetVariations2EAW_CY" hidden="1">#REF!</definedName>
    <definedName name="ISI_GrantsBudgetVariations2ES_CY" hidden="1">#REF!</definedName>
    <definedName name="ISI_GrantsBudgetVariations2Gov_CY" hidden="1">#REF!</definedName>
    <definedName name="ISI_GrantsBudgetVariations2GPF_CY" hidden="1">#REF!</definedName>
    <definedName name="ISI_GrantsBudgetVariations2Health_CY" hidden="1">#REF!</definedName>
    <definedName name="ISI_GrantsBudgetVariations2Housing_CY" hidden="1">#REF!</definedName>
    <definedName name="ISI_GrantsBudgetVariations2LOPS_CY" hidden="1">#REF!</definedName>
    <definedName name="ISI_GrantsBudgetVariations2OPAS_CY" hidden="1">#REF!</definedName>
    <definedName name="ISI_GrantsBudgetVariations2RAC_CY" hidden="1">#REF!</definedName>
    <definedName name="ISI_GrantsBudgetVariations2Transport_CY" hidden="1">#REF!</definedName>
    <definedName name="ISI_GrantsBudgetVariations3CA_CY" hidden="1">#REF!</definedName>
    <definedName name="ISI_GrantsBudgetVariations3EAW_CY" hidden="1">#REF!</definedName>
    <definedName name="ISI_GrantsBudgetVariations3ES_CY" hidden="1">#REF!</definedName>
    <definedName name="ISI_GrantsBudgetVariations3Gov_CY" hidden="1">#REF!</definedName>
    <definedName name="ISI_GrantsBudgetVariations3GPF_CY" hidden="1">#REF!</definedName>
    <definedName name="ISI_GrantsBudgetVariations3Health_CY" hidden="1">#REF!</definedName>
    <definedName name="ISI_GrantsBudgetVariations3Housing_CY" hidden="1">#REF!</definedName>
    <definedName name="ISI_GrantsBudgetVariations3LOPS_CY" hidden="1">#REF!</definedName>
    <definedName name="ISI_GrantsBudgetVariations3OPAS_CY" hidden="1">#REF!</definedName>
    <definedName name="ISI_GrantsBudgetVariations3RAC_CY" hidden="1">#REF!</definedName>
    <definedName name="ISI_GrantsBudgetVariations3Transport_CY" hidden="1">#REF!</definedName>
    <definedName name="ISI_GrantsBudgetVariations4CA_CY" hidden="1">#REF!</definedName>
    <definedName name="ISI_GrantsBudgetVariations4EAW_CY" hidden="1">#REF!</definedName>
    <definedName name="ISI_GrantsBudgetVariations4ES_CY" hidden="1">#REF!</definedName>
    <definedName name="ISI_GrantsBudgetVariations4Gov_CY" hidden="1">#REF!</definedName>
    <definedName name="ISI_GrantsBudgetVariations4GPF_CY" hidden="1">#REF!</definedName>
    <definedName name="ISI_GrantsBudgetVariations4Health_CY" hidden="1">#REF!</definedName>
    <definedName name="ISI_GrantsBudgetVariations4Housing_CY" hidden="1">#REF!</definedName>
    <definedName name="ISI_GrantsBudgetVariations4LOPS_CY" hidden="1">#REF!</definedName>
    <definedName name="ISI_GrantsBudgetVariations4OPAS_CY" hidden="1">#REF!</definedName>
    <definedName name="ISI_GrantsBudgetVariations4RAC_CY" hidden="1">#REF!</definedName>
    <definedName name="ISI_GrantsBudgetVariations4Transport_CY" hidden="1">#REF!</definedName>
    <definedName name="ISI_GrantsBudgetVariations5CA_CY" hidden="1">#REF!</definedName>
    <definedName name="ISI_GrantsBudgetVariations5EAW_CY" hidden="1">#REF!</definedName>
    <definedName name="ISI_GrantsBudgetVariations5ES_CY" hidden="1">#REF!</definedName>
    <definedName name="ISI_GrantsBudgetVariations5Gov_CY" hidden="1">#REF!</definedName>
    <definedName name="ISI_GrantsBudgetVariations5GPF_CY" hidden="1">#REF!</definedName>
    <definedName name="ISI_GrantsBudgetVariations5Health_CY" hidden="1">#REF!</definedName>
    <definedName name="ISI_GrantsBudgetVariations5Housing_CY" hidden="1">#REF!</definedName>
    <definedName name="ISI_GrantsBudgetVariations5LOPS_CY" hidden="1">#REF!</definedName>
    <definedName name="ISI_GrantsBudgetVariations5OPAS_CY" hidden="1">#REF!</definedName>
    <definedName name="ISI_GrantsBudgetVariations5RAC_CY" hidden="1">#REF!</definedName>
    <definedName name="ISI_GrantsBudgetVariations5Transport_CY" hidden="1">#REF!</definedName>
    <definedName name="ISI_GrantsBudgetVariations6CA_CY" hidden="1">#REF!</definedName>
    <definedName name="ISI_GrantsBudgetVariations6EAW_CY" hidden="1">#REF!</definedName>
    <definedName name="ISI_GrantsBudgetVariations6ES_CY" hidden="1">#REF!</definedName>
    <definedName name="ISI_GrantsBudgetVariations6Gov_CY" hidden="1">#REF!</definedName>
    <definedName name="ISI_GrantsBudgetVariations6GPF_CY" hidden="1">#REF!</definedName>
    <definedName name="ISI_GrantsBudgetVariations6Health_CY" hidden="1">#REF!</definedName>
    <definedName name="ISI_GrantsBudgetVariations6Housing_CY" hidden="1">#REF!</definedName>
    <definedName name="ISI_GrantsBudgetVariations6LOPS_CY" hidden="1">#REF!</definedName>
    <definedName name="ISI_GrantsBudgetVariations6OPAS_CY" hidden="1">#REF!</definedName>
    <definedName name="ISI_GrantsBudgetVariations6RAC_CY" hidden="1">#REF!</definedName>
    <definedName name="ISI_GrantsBudgetVariations6Transport_CY" hidden="1">#REF!</definedName>
    <definedName name="ISI_GrantsBudgetVariations7CA_CY" hidden="1">#REF!</definedName>
    <definedName name="ISI_GrantsBudgetVariations7EAW_CY" hidden="1">#REF!</definedName>
    <definedName name="ISI_GrantsBudgetVariations7ES_CY" hidden="1">#REF!</definedName>
    <definedName name="ISI_GrantsBudgetVariations7Gov_CY" hidden="1">#REF!</definedName>
    <definedName name="ISI_GrantsBudgetVariations7GPF_CY" hidden="1">#REF!</definedName>
    <definedName name="ISI_GrantsBudgetVariations7Health_CY" hidden="1">#REF!</definedName>
    <definedName name="ISI_GrantsBudgetVariations7Housing_CY" hidden="1">#REF!</definedName>
    <definedName name="ISI_GrantsBudgetVariations7LOPS_CY" hidden="1">#REF!</definedName>
    <definedName name="ISI_GrantsBudgetVariations7OPAS_CY" hidden="1">#REF!</definedName>
    <definedName name="ISI_GrantsBudgetVariations7RAC_CY" hidden="1">#REF!</definedName>
    <definedName name="ISI_GrantsBudgetVariations7Transport_CY" hidden="1">#REF!</definedName>
    <definedName name="ISI_GrantsBudgetVariations8CA_CY" hidden="1">#REF!</definedName>
    <definedName name="ISI_GrantsBudgetVariations8EAW_CY" hidden="1">#REF!</definedName>
    <definedName name="ISI_GrantsBudgetVariations8ES_CY" hidden="1">#REF!</definedName>
    <definedName name="ISI_GrantsBudgetVariations8Gov_CY" hidden="1">#REF!</definedName>
    <definedName name="ISI_GrantsBudgetVariations8GPF_CY" hidden="1">#REF!</definedName>
    <definedName name="ISI_GrantsBudgetVariations8Health_CY" hidden="1">#REF!</definedName>
    <definedName name="ISI_GrantsBudgetVariations8Housing_CY" hidden="1">#REF!</definedName>
    <definedName name="ISI_GrantsBudgetVariations8LOPS_CY" hidden="1">#REF!</definedName>
    <definedName name="ISI_GrantsBudgetVariations8OPAS_CY" hidden="1">#REF!</definedName>
    <definedName name="ISI_GrantsBudgetVariations8RAC_CY" hidden="1">#REF!</definedName>
    <definedName name="ISI_GrantsBudgetVariations8Transport_CY" hidden="1">#REF!</definedName>
    <definedName name="ISI_GrantsBudgetVariations9CA_CY" hidden="1">#REF!</definedName>
    <definedName name="ISI_GrantsBudgetVariations9EAW_CY" hidden="1">#REF!</definedName>
    <definedName name="ISI_GrantsBudgetVariations9ES_CY" hidden="1">#REF!</definedName>
    <definedName name="ISI_GrantsBudgetVariations9Gov_CY" hidden="1">#REF!</definedName>
    <definedName name="ISI_GrantsBudgetVariations9GPF_CY" hidden="1">#REF!</definedName>
    <definedName name="ISI_GrantsBudgetVariations9Health_CY" hidden="1">#REF!</definedName>
    <definedName name="ISI_GrantsBudgetVariations9Housing_CY" hidden="1">#REF!</definedName>
    <definedName name="ISI_GrantsBudgetVariations9LOPS_CY" hidden="1">#REF!</definedName>
    <definedName name="ISI_GrantsBudgetVariations9OPAS_CY" hidden="1">#REF!</definedName>
    <definedName name="ISI_GrantsBudgetVariations9RAC_CY" hidden="1">#REF!</definedName>
    <definedName name="ISI_GrantsBudgetVariations9Transport_CY" hidden="1">#REF!</definedName>
    <definedName name="ISI_OpContributionCARevenueAccountNumber1_CY" hidden="1">#REF!</definedName>
    <definedName name="ISI_OpContributionCARevenueAccountNumber10_CY" hidden="1">#REF!</definedName>
    <definedName name="ISI_OpContributionCARevenueAccountNumber11_CY" hidden="1">#REF!</definedName>
    <definedName name="ISI_OpContributionCARevenueAccountNumber12_CY" hidden="1">#REF!</definedName>
    <definedName name="ISI_OpContributionCARevenueAccountNumber13_CY" hidden="1">#REF!</definedName>
    <definedName name="ISI_OpContributionCARevenueAccountNumber14_CY" hidden="1">#REF!</definedName>
    <definedName name="ISI_OpContributionCARevenueAccountNumber15_CY" hidden="1">#REF!</definedName>
    <definedName name="ISI_OpContributionCARevenueAccountNumber2_CY" hidden="1">#REF!</definedName>
    <definedName name="ISI_OpContributionCARevenueAccountNumber3_CY" hidden="1">#REF!</definedName>
    <definedName name="ISI_OpContributionCARevenueAccountNumber4_CY" hidden="1">#REF!</definedName>
    <definedName name="ISI_OpContributionCARevenueAccountNumber5_CY" hidden="1">#REF!</definedName>
    <definedName name="ISI_OpContributionCARevenueAccountNumber6_CY" hidden="1">#REF!</definedName>
    <definedName name="ISI_OpContributionCARevenueAccountNumber7_CY" hidden="1">#REF!</definedName>
    <definedName name="ISI_OpContributionCARevenueAccountNumber8_CY" hidden="1">#REF!</definedName>
    <definedName name="ISI_OpContributionCARevenueAccountNumber9_CY" hidden="1">#REF!</definedName>
    <definedName name="ISI_OpContributionCAVALDescriptionAmended1" hidden="1">#REF!</definedName>
    <definedName name="ISI_OpContributionCAVALDescriptionAmended10" hidden="1">#REF!</definedName>
    <definedName name="ISI_OpContributionCAVALDescriptionAmended11" hidden="1">#REF!</definedName>
    <definedName name="ISI_OpContributionCAVALDescriptionAmended12" hidden="1">#REF!</definedName>
    <definedName name="ISI_OpContributionCAVALDescriptionAmended13" hidden="1">#REF!</definedName>
    <definedName name="ISI_OpContributionCAVALDescriptionAmended14" hidden="1">#REF!</definedName>
    <definedName name="ISI_OpContributionCAVALDescriptionAmended15" hidden="1">#REF!</definedName>
    <definedName name="ISI_OpContributionCAVALDescriptionAmended2" hidden="1">#REF!</definedName>
    <definedName name="ISI_OpContributionCAVALDescriptionAmended3" hidden="1">#REF!</definedName>
    <definedName name="ISI_OpContributionCAVALDescriptionAmended4" hidden="1">#REF!</definedName>
    <definedName name="ISI_OpContributionCAVALDescriptionAmended5" hidden="1">#REF!</definedName>
    <definedName name="ISI_OpContributionCAVALDescriptionAmended6" hidden="1">#REF!</definedName>
    <definedName name="ISI_OpContributionCAVALDescriptionAmended7" hidden="1">#REF!</definedName>
    <definedName name="ISI_OpContributionCAVALDescriptionAmended8" hidden="1">#REF!</definedName>
    <definedName name="ISI_OpContributionCAVALDescriptionAmended9" hidden="1">#REF!</definedName>
    <definedName name="ISI_OpContributionEAWRevenueAccountNumber1_CY" hidden="1">#REF!</definedName>
    <definedName name="ISI_OpContributionEAWRevenueAccountNumber10_CY" hidden="1">#REF!</definedName>
    <definedName name="ISI_OpContributionEAWRevenueAccountNumber11_CY" hidden="1">#REF!</definedName>
    <definedName name="ISI_OpContributionEAWRevenueAccountNumber12_CY" hidden="1">#REF!</definedName>
    <definedName name="ISI_OpContributionEAWRevenueAccountNumber13_CY" hidden="1">#REF!</definedName>
    <definedName name="ISI_OpContributionEAWRevenueAccountNumber14_CY" hidden="1">#REF!</definedName>
    <definedName name="ISI_OpContributionEAWRevenueAccountNumber15_CY" hidden="1">#REF!</definedName>
    <definedName name="ISI_OpContributionEAWRevenueAccountNumber2_CY" hidden="1">#REF!</definedName>
    <definedName name="ISI_OpContributionEAWRevenueAccountNumber3_CY" hidden="1">#REF!</definedName>
    <definedName name="ISI_OpContributionEAWRevenueAccountNumber4_CY" hidden="1">#REF!</definedName>
    <definedName name="ISI_OpContributionEAWRevenueAccountNumber5_CY" hidden="1">#REF!</definedName>
    <definedName name="ISI_OpContributionEAWRevenueAccountNumber6_CY" hidden="1">#REF!</definedName>
    <definedName name="ISI_OpContributionEAWRevenueAccountNumber7_CY" hidden="1">#REF!</definedName>
    <definedName name="ISI_OpContributionEAWRevenueAccountNumber8_CY" hidden="1">#REF!</definedName>
    <definedName name="ISI_OpContributionEAWRevenueAccountNumber9_CY" hidden="1">#REF!</definedName>
    <definedName name="ISI_OpContributionEAWVALDescriptionAmended1" hidden="1">#REF!</definedName>
    <definedName name="ISI_OpContributionEAWVALDescriptionAmended10" hidden="1">#REF!</definedName>
    <definedName name="ISI_OpContributionEAWVALDescriptionAmended11" hidden="1">#REF!</definedName>
    <definedName name="ISI_OpContributionEAWVALDescriptionAmended12" hidden="1">#REF!</definedName>
    <definedName name="ISI_OpContributionEAWVALDescriptionAmended13" hidden="1">#REF!</definedName>
    <definedName name="ISI_OpContributionEAWVALDescriptionAmended14" hidden="1">#REF!</definedName>
    <definedName name="ISI_OpContributionEAWVALDescriptionAmended15" hidden="1">#REF!</definedName>
    <definedName name="ISI_OpContributionEAWVALDescriptionAmended2" hidden="1">#REF!</definedName>
    <definedName name="ISI_OpContributionEAWVALDescriptionAmended3" hidden="1">#REF!</definedName>
    <definedName name="ISI_OpContributionEAWVALDescriptionAmended4" hidden="1">#REF!</definedName>
    <definedName name="ISI_OpContributionEAWVALDescriptionAmended5" hidden="1">#REF!</definedName>
    <definedName name="ISI_OpContributionEAWVALDescriptionAmended6" hidden="1">#REF!</definedName>
    <definedName name="ISI_OpContributionEAWVALDescriptionAmended7" hidden="1">#REF!</definedName>
    <definedName name="ISI_OpContributionEAWVALDescriptionAmended8" hidden="1">#REF!</definedName>
    <definedName name="ISI_OpContributionEAWVALDescriptionAmended9" hidden="1">#REF!</definedName>
    <definedName name="ISI_OpContributionESRevenueAccountNumber1_CY" hidden="1">#REF!</definedName>
    <definedName name="ISI_OpContributionESRevenueAccountNumber10_CY" hidden="1">#REF!</definedName>
    <definedName name="ISI_OpContributionESRevenueAccountNumber11_CY" hidden="1">#REF!</definedName>
    <definedName name="ISI_OpContributionESRevenueAccountNumber12_CY" hidden="1">#REF!</definedName>
    <definedName name="ISI_OpContributionESRevenueAccountNumber13_CY" hidden="1">#REF!</definedName>
    <definedName name="ISI_OpContributionESRevenueAccountNumber14_CY" hidden="1">#REF!</definedName>
    <definedName name="ISI_OpContributionESRevenueAccountNumber15_CY" hidden="1">#REF!</definedName>
    <definedName name="ISI_OpContributionESRevenueAccountNumber2_CY" hidden="1">#REF!</definedName>
    <definedName name="ISI_OpContributionESRevenueAccountNumber3_CY" hidden="1">#REF!</definedName>
    <definedName name="ISI_OpContributionESRevenueAccountNumber4_CY" hidden="1">#REF!</definedName>
    <definedName name="ISI_OpContributionESRevenueAccountNumber5_CY" hidden="1">#REF!</definedName>
    <definedName name="ISI_OpContributionESRevenueAccountNumber6_CY" hidden="1">#REF!</definedName>
    <definedName name="ISI_OpContributionESRevenueAccountNumber7_CY" hidden="1">#REF!</definedName>
    <definedName name="ISI_OpContributionESRevenueAccountNumber8_CY" hidden="1">#REF!</definedName>
    <definedName name="ISI_OpContributionESRevenueAccountNumber9_CY" hidden="1">#REF!</definedName>
    <definedName name="ISI_OpContributionESVALDescriptionAmended1" hidden="1">#REF!</definedName>
    <definedName name="ISI_OpContributionESVALDescriptionAmended10" hidden="1">#REF!</definedName>
    <definedName name="ISI_OpContributionESVALDescriptionAmended11" hidden="1">#REF!</definedName>
    <definedName name="ISI_OpContributionESVALDescriptionAmended12" hidden="1">#REF!</definedName>
    <definedName name="ISI_OpContributionESVALDescriptionAmended13" hidden="1">#REF!</definedName>
    <definedName name="ISI_OpContributionESVALDescriptionAmended14" hidden="1">#REF!</definedName>
    <definedName name="ISI_OpContributionESVALDescriptionAmended15" hidden="1">#REF!</definedName>
    <definedName name="ISI_OpContributionESVALDescriptionAmended2" hidden="1">#REF!</definedName>
    <definedName name="ISI_OpContributionESVALDescriptionAmended3" hidden="1">#REF!</definedName>
    <definedName name="ISI_OpContributionESVALDescriptionAmended4" hidden="1">#REF!</definedName>
    <definedName name="ISI_OpContributionESVALDescriptionAmended5" hidden="1">#REF!</definedName>
    <definedName name="ISI_OpContributionESVALDescriptionAmended6" hidden="1">#REF!</definedName>
    <definedName name="ISI_OpContributionESVALDescriptionAmended7" hidden="1">#REF!</definedName>
    <definedName name="ISI_OpContributionESVALDescriptionAmended8" hidden="1">#REF!</definedName>
    <definedName name="ISI_OpContributionESVALDescriptionAmended9" hidden="1">#REF!</definedName>
    <definedName name="ISI_OpContributionGovRevenueAccountNumber1_CY" hidden="1">#REF!</definedName>
    <definedName name="ISI_OpContributionGovRevenueAccountNumber10_CY" hidden="1">#REF!</definedName>
    <definedName name="ISI_OpContributionGovRevenueAccountNumber11_CY" hidden="1">#REF!</definedName>
    <definedName name="ISI_OpContributionGovRevenueAccountNumber12_CY" hidden="1">#REF!</definedName>
    <definedName name="ISI_OpContributionGovRevenueAccountNumber13_CY" hidden="1">#REF!</definedName>
    <definedName name="ISI_OpContributionGovRevenueAccountNumber14_CY" hidden="1">#REF!</definedName>
    <definedName name="ISI_OpContributionGovRevenueAccountNumber15_CY" hidden="1">#REF!</definedName>
    <definedName name="ISI_OpContributionGovRevenueAccountNumber2_CY" hidden="1">#REF!</definedName>
    <definedName name="ISI_OpContributionGovRevenueAccountNumber3_CY" hidden="1">#REF!</definedName>
    <definedName name="ISI_OpContributionGovRevenueAccountNumber4_CY" hidden="1">#REF!</definedName>
    <definedName name="ISI_OpContributionGovRevenueAccountNumber5_CY" hidden="1">#REF!</definedName>
    <definedName name="ISI_OpContributionGovRevenueAccountNumber6_CY" hidden="1">#REF!</definedName>
    <definedName name="ISI_OpContributionGovRevenueAccountNumber7_CY" hidden="1">#REF!</definedName>
    <definedName name="ISI_OpContributionGovRevenueAccountNumber8_CY" hidden="1">#REF!</definedName>
    <definedName name="ISI_OpContributionGovRevenueAccountNumber9_CY" hidden="1">#REF!</definedName>
    <definedName name="ISI_OpContributionGovVALDescriptionAmended1" hidden="1">#REF!</definedName>
    <definedName name="ISI_OpContributionGovVALDescriptionAmended10" hidden="1">#REF!</definedName>
    <definedName name="ISI_OpContributionGovVALDescriptionAmended11" hidden="1">#REF!</definedName>
    <definedName name="ISI_OpContributionGovVALDescriptionAmended12" hidden="1">#REF!</definedName>
    <definedName name="ISI_OpContributionGovVALDescriptionAmended13" hidden="1">#REF!</definedName>
    <definedName name="ISI_OpContributionGovVALDescriptionAmended14" hidden="1">#REF!</definedName>
    <definedName name="ISI_OpContributionGovVALDescriptionAmended15" hidden="1">#REF!</definedName>
    <definedName name="ISI_OpContributionGovVALDescriptionAmended2" hidden="1">#REF!</definedName>
    <definedName name="ISI_OpContributionGovVALDescriptionAmended3" hidden="1">#REF!</definedName>
    <definedName name="ISI_OpContributionGovVALDescriptionAmended4" hidden="1">#REF!</definedName>
    <definedName name="ISI_OpContributionGovVALDescriptionAmended5" hidden="1">#REF!</definedName>
    <definedName name="ISI_OpContributionGovVALDescriptionAmended6" hidden="1">#REF!</definedName>
    <definedName name="ISI_OpContributionGovVALDescriptionAmended7" hidden="1">#REF!</definedName>
    <definedName name="ISI_OpContributionGovVALDescriptionAmended8" hidden="1">#REF!</definedName>
    <definedName name="ISI_OpContributionGovVALDescriptionAmended9" hidden="1">#REF!</definedName>
    <definedName name="ISI_OpContributionGPFRevenueAccountNumber1_CY" hidden="1">#REF!</definedName>
    <definedName name="ISI_OpContributionGPFRevenueAccountNumber10_CY" hidden="1">#REF!</definedName>
    <definedName name="ISI_OpContributionGPFRevenueAccountNumber11_CY" hidden="1">#REF!</definedName>
    <definedName name="ISI_OpContributionGPFRevenueAccountNumber12_CY" hidden="1">#REF!</definedName>
    <definedName name="ISI_OpContributionGPFRevenueAccountNumber13_CY" hidden="1">#REF!</definedName>
    <definedName name="ISI_OpContributionGPFRevenueAccountNumber14_CY" hidden="1">#REF!</definedName>
    <definedName name="ISI_OpContributionGPFRevenueAccountNumber15_CY" hidden="1">#REF!</definedName>
    <definedName name="ISI_OpContributionGPFRevenueAccountNumber2_CY" hidden="1">#REF!</definedName>
    <definedName name="ISI_OpContributionGPFRevenueAccountNumber3_CY" hidden="1">#REF!</definedName>
    <definedName name="ISI_OpContributionGPFRevenueAccountNumber4_CY" hidden="1">#REF!</definedName>
    <definedName name="ISI_OpContributionGPFRevenueAccountNumber5_CY" hidden="1">#REF!</definedName>
    <definedName name="ISI_OpContributionGPFRevenueAccountNumber6_CY" hidden="1">#REF!</definedName>
    <definedName name="ISI_OpContributionGPFRevenueAccountNumber7_CY" hidden="1">#REF!</definedName>
    <definedName name="ISI_OpContributionGPFRevenueAccountNumber8_CY" hidden="1">#REF!</definedName>
    <definedName name="ISI_OpContributionGPFRevenueAccountNumber9_CY" hidden="1">#REF!</definedName>
    <definedName name="ISI_OpContributionGPFVALDescriptionAmended1" hidden="1">#REF!</definedName>
    <definedName name="ISI_OpContributionGPFVALDescriptionAmended10" hidden="1">#REF!</definedName>
    <definedName name="ISI_OpContributionGPFVALDescriptionAmended11" hidden="1">#REF!</definedName>
    <definedName name="ISI_OpContributionGPFVALDescriptionAmended12" hidden="1">#REF!</definedName>
    <definedName name="ISI_OpContributionGPFVALDescriptionAmended13" hidden="1">#REF!</definedName>
    <definedName name="ISI_OpContributionGPFVALDescriptionAmended14" hidden="1">#REF!</definedName>
    <definedName name="ISI_OpContributionGPFVALDescriptionAmended15" hidden="1">#REF!</definedName>
    <definedName name="ISI_OpContributionGPFVALDescriptionAmended2" hidden="1">#REF!</definedName>
    <definedName name="ISI_OpContributionGPFVALDescriptionAmended3" hidden="1">#REF!</definedName>
    <definedName name="ISI_OpContributionGPFVALDescriptionAmended4" hidden="1">#REF!</definedName>
    <definedName name="ISI_OpContributionGPFVALDescriptionAmended5" hidden="1">#REF!</definedName>
    <definedName name="ISI_OpContributionGPFVALDescriptionAmended6" hidden="1">#REF!</definedName>
    <definedName name="ISI_OpContributionGPFVALDescriptionAmended7" hidden="1">#REF!</definedName>
    <definedName name="ISI_OpContributionGPFVALDescriptionAmended8" hidden="1">#REF!</definedName>
    <definedName name="ISI_OpContributionGPFVALDescriptionAmended9" hidden="1">#REF!</definedName>
    <definedName name="ISI_OpContributionHealthRevenueAccountNumber1_CY" hidden="1">#REF!</definedName>
    <definedName name="ISI_OpContributionHealthRevenueAccountNumber10_CY" hidden="1">#REF!</definedName>
    <definedName name="ISI_OpContributionHealthRevenueAccountNumber11_CY" hidden="1">#REF!</definedName>
    <definedName name="ISI_OpContributionHealthRevenueAccountNumber12_CY" hidden="1">#REF!</definedName>
    <definedName name="ISI_OpContributionHealthRevenueAccountNumber13_CY" hidden="1">#REF!</definedName>
    <definedName name="ISI_OpContributionHealthRevenueAccountNumber14_CY" hidden="1">#REF!</definedName>
    <definedName name="ISI_OpContributionHealthRevenueAccountNumber15_CY" hidden="1">#REF!</definedName>
    <definedName name="ISI_OpContributionHealthRevenueAccountNumber2_CY" hidden="1">#REF!</definedName>
    <definedName name="ISI_OpContributionHealthRevenueAccountNumber3_CY" hidden="1">#REF!</definedName>
    <definedName name="ISI_OpContributionHealthRevenueAccountNumber4_CY" hidden="1">#REF!</definedName>
    <definedName name="ISI_OpContributionHealthRevenueAccountNumber5_CY" hidden="1">#REF!</definedName>
    <definedName name="ISI_OpContributionHealthRevenueAccountNumber6_CY" hidden="1">#REF!</definedName>
    <definedName name="ISI_OpContributionHealthRevenueAccountNumber7_CY" hidden="1">#REF!</definedName>
    <definedName name="ISI_OpContributionHealthRevenueAccountNumber8_CY" hidden="1">#REF!</definedName>
    <definedName name="ISI_OpContributionHealthRevenueAccountNumber9_CY" hidden="1">#REF!</definedName>
    <definedName name="ISI_OpContributionHealthVALDescriptionAmended1" hidden="1">#REF!</definedName>
    <definedName name="ISI_OpContributionHealthVALDescriptionAmended10" hidden="1">#REF!</definedName>
    <definedName name="ISI_OpContributionHealthVALDescriptionAmended11" hidden="1">#REF!</definedName>
    <definedName name="ISI_OpContributionHealthVALDescriptionAmended12" hidden="1">#REF!</definedName>
    <definedName name="ISI_OpContributionHealthVALDescriptionAmended13" hidden="1">#REF!</definedName>
    <definedName name="ISI_OpContributionHealthVALDescriptionAmended14" hidden="1">#REF!</definedName>
    <definedName name="ISI_OpContributionHealthVALDescriptionAmended15" hidden="1">#REF!</definedName>
    <definedName name="ISI_OpContributionHealthVALDescriptionAmended2" hidden="1">#REF!</definedName>
    <definedName name="ISI_OpContributionHealthVALDescriptionAmended3" hidden="1">#REF!</definedName>
    <definedName name="ISI_OpContributionHealthVALDescriptionAmended4" hidden="1">#REF!</definedName>
    <definedName name="ISI_OpContributionHealthVALDescriptionAmended5" hidden="1">#REF!</definedName>
    <definedName name="ISI_OpContributionHealthVALDescriptionAmended6" hidden="1">#REF!</definedName>
    <definedName name="ISI_OpContributionHealthVALDescriptionAmended7" hidden="1">#REF!</definedName>
    <definedName name="ISI_OpContributionHealthVALDescriptionAmended8" hidden="1">#REF!</definedName>
    <definedName name="ISI_OpContributionHealthVALDescriptionAmended9" hidden="1">#REF!</definedName>
    <definedName name="ISI_OpContributionHousingRevenueAccountNumber1_CY" hidden="1">#REF!</definedName>
    <definedName name="ISI_OpContributionHousingRevenueAccountNumber10_CY" hidden="1">#REF!</definedName>
    <definedName name="ISI_OpContributionHousingRevenueAccountNumber11_CY" hidden="1">#REF!</definedName>
    <definedName name="ISI_OpContributionHousingRevenueAccountNumber12_CY" hidden="1">#REF!</definedName>
    <definedName name="ISI_OpContributionHousingRevenueAccountNumber13_CY" hidden="1">#REF!</definedName>
    <definedName name="ISI_OpContributionHousingRevenueAccountNumber14_CY" hidden="1">#REF!</definedName>
    <definedName name="ISI_OpContributionHousingRevenueAccountNumber15_CY" hidden="1">#REF!</definedName>
    <definedName name="ISI_OpContributionHousingRevenueAccountNumber2_CY" hidden="1">#REF!</definedName>
    <definedName name="ISI_OpContributionHousingRevenueAccountNumber3_CY" hidden="1">#REF!</definedName>
    <definedName name="ISI_OpContributionHousingRevenueAccountNumber4_CY" hidden="1">#REF!</definedName>
    <definedName name="ISI_OpContributionHousingRevenueAccountNumber5_CY" hidden="1">#REF!</definedName>
    <definedName name="ISI_OpContributionHousingRevenueAccountNumber6_CY" hidden="1">#REF!</definedName>
    <definedName name="ISI_OpContributionHousingRevenueAccountNumber7_CY" hidden="1">#REF!</definedName>
    <definedName name="ISI_OpContributionHousingRevenueAccountNumber8_CY" hidden="1">#REF!</definedName>
    <definedName name="ISI_OpContributionHousingRevenueAccountNumber9_CY" hidden="1">#REF!</definedName>
    <definedName name="ISI_OpContributionHousingVALDescriptionAmended1" hidden="1">#REF!</definedName>
    <definedName name="ISI_OpContributionHousingVALDescriptionAmended10" hidden="1">#REF!</definedName>
    <definedName name="ISI_OpContributionHousingVALDescriptionAmended11" hidden="1">#REF!</definedName>
    <definedName name="ISI_OpContributionHousingVALDescriptionAmended12" hidden="1">#REF!</definedName>
    <definedName name="ISI_OpContributionHousingVALDescriptionAmended13" hidden="1">#REF!</definedName>
    <definedName name="ISI_OpContributionHousingVALDescriptionAmended14" hidden="1">#REF!</definedName>
    <definedName name="ISI_OpContributionHousingVALDescriptionAmended15" hidden="1">#REF!</definedName>
    <definedName name="ISI_OpContributionHousingVALDescriptionAmended2" hidden="1">#REF!</definedName>
    <definedName name="ISI_OpContributionHousingVALDescriptionAmended3" hidden="1">#REF!</definedName>
    <definedName name="ISI_OpContributionHousingVALDescriptionAmended4" hidden="1">#REF!</definedName>
    <definedName name="ISI_OpContributionHousingVALDescriptionAmended5" hidden="1">#REF!</definedName>
    <definedName name="ISI_OpContributionHousingVALDescriptionAmended6" hidden="1">#REF!</definedName>
    <definedName name="ISI_OpContributionHousingVALDescriptionAmended7" hidden="1">#REF!</definedName>
    <definedName name="ISI_OpContributionHousingVALDescriptionAmended8" hidden="1">#REF!</definedName>
    <definedName name="ISI_OpContributionHousingVALDescriptionAmended9" hidden="1">#REF!</definedName>
    <definedName name="ISI_OpContributionLOPSRevenueAccountNumber1_CY" hidden="1">#REF!</definedName>
    <definedName name="ISI_OpContributionLOPSRevenueAccountNumber10_CY" hidden="1">#REF!</definedName>
    <definedName name="ISI_OpContributionLOPSRevenueAccountNumber11_CY" hidden="1">#REF!</definedName>
    <definedName name="ISI_OpContributionLOPSRevenueAccountNumber12_CY" hidden="1">#REF!</definedName>
    <definedName name="ISI_OpContributionLOPSRevenueAccountNumber13_CY" hidden="1">#REF!</definedName>
    <definedName name="ISI_OpContributionLOPSRevenueAccountNumber14_CY" hidden="1">#REF!</definedName>
    <definedName name="ISI_OpContributionLOPSRevenueAccountNumber15_CY" hidden="1">#REF!</definedName>
    <definedName name="ISI_OpContributionLOPSRevenueAccountNumber2_CY" hidden="1">#REF!</definedName>
    <definedName name="ISI_OpContributionLOPSRevenueAccountNumber3_CY" hidden="1">#REF!</definedName>
    <definedName name="ISI_OpContributionLOPSRevenueAccountNumber4_CY" hidden="1">#REF!</definedName>
    <definedName name="ISI_OpContributionLOPSRevenueAccountNumber5_CY" hidden="1">#REF!</definedName>
    <definedName name="ISI_OpContributionLOPSRevenueAccountNumber6_CY" hidden="1">#REF!</definedName>
    <definedName name="ISI_OpContributionLOPSRevenueAccountNumber7_CY" hidden="1">#REF!</definedName>
    <definedName name="ISI_OpContributionLOPSRevenueAccountNumber8_CY" hidden="1">#REF!</definedName>
    <definedName name="ISI_OpContributionLOPSRevenueAccountNumber9_CY" hidden="1">#REF!</definedName>
    <definedName name="ISI_OpContributionLOPSVALDescriptionAmended1" hidden="1">#REF!</definedName>
    <definedName name="ISI_OpContributionLOPSVALDescriptionAmended10" hidden="1">#REF!</definedName>
    <definedName name="ISI_OpContributionLOPSVALDescriptionAmended11" hidden="1">#REF!</definedName>
    <definedName name="ISI_OpContributionLOPSVALDescriptionAmended12" hidden="1">#REF!</definedName>
    <definedName name="ISI_OpContributionLOPSVALDescriptionAmended13" hidden="1">#REF!</definedName>
    <definedName name="ISI_OpContributionLOPSVALDescriptionAmended14" hidden="1">#REF!</definedName>
    <definedName name="ISI_OpContributionLOPSVALDescriptionAmended15" hidden="1">#REF!</definedName>
    <definedName name="ISI_OpContributionLOPSVALDescriptionAmended2" hidden="1">#REF!</definedName>
    <definedName name="ISI_OpContributionLOPSVALDescriptionAmended3" hidden="1">#REF!</definedName>
    <definedName name="ISI_OpContributionLOPSVALDescriptionAmended4" hidden="1">#REF!</definedName>
    <definedName name="ISI_OpContributionLOPSVALDescriptionAmended5" hidden="1">#REF!</definedName>
    <definedName name="ISI_OpContributionLOPSVALDescriptionAmended6" hidden="1">#REF!</definedName>
    <definedName name="ISI_OpContributionLOPSVALDescriptionAmended7" hidden="1">#REF!</definedName>
    <definedName name="ISI_OpContributionLOPSVALDescriptionAmended8" hidden="1">#REF!</definedName>
    <definedName name="ISI_OpContributionLOPSVALDescriptionAmended9" hidden="1">#REF!</definedName>
    <definedName name="ISI_OpContributionOPASRevenueAccountNumber1_CY" hidden="1">#REF!</definedName>
    <definedName name="ISI_OpContributionOPASRevenueAccountNumber10_CY" hidden="1">#REF!</definedName>
    <definedName name="ISI_OpContributionOPASRevenueAccountNumber11_CY" hidden="1">#REF!</definedName>
    <definedName name="ISI_OpContributionOPASRevenueAccountNumber12_CY" hidden="1">#REF!</definedName>
    <definedName name="ISI_OpContributionOPASRevenueAccountNumber13_CY" hidden="1">#REF!</definedName>
    <definedName name="ISI_OpContributionOPASRevenueAccountNumber14_CY" hidden="1">#REF!</definedName>
    <definedName name="ISI_OpContributionOPASRevenueAccountNumber15_CY" hidden="1">#REF!</definedName>
    <definedName name="ISI_OpContributionOPASRevenueAccountNumber2_CY" hidden="1">#REF!</definedName>
    <definedName name="ISI_OpContributionOPASRevenueAccountNumber3_CY" hidden="1">#REF!</definedName>
    <definedName name="ISI_OpContributionOPASRevenueAccountNumber4_CY" hidden="1">#REF!</definedName>
    <definedName name="ISI_OpContributionOPASRevenueAccountNumber5_CY" hidden="1">#REF!</definedName>
    <definedName name="ISI_OpContributionOPASRevenueAccountNumber6_CY" hidden="1">#REF!</definedName>
    <definedName name="ISI_OpContributionOPASRevenueAccountNumber7_CY" hidden="1">#REF!</definedName>
    <definedName name="ISI_OpContributionOPASRevenueAccountNumber8_CY" hidden="1">#REF!</definedName>
    <definedName name="ISI_OpContributionOPASRevenueAccountNumber9_CY" hidden="1">#REF!</definedName>
    <definedName name="ISI_OpContributionOPASVALDescriptionAmended1" hidden="1">#REF!</definedName>
    <definedName name="ISI_OpContributionOPASVALDescriptionAmended10" hidden="1">#REF!</definedName>
    <definedName name="ISI_OpContributionOPASVALDescriptionAmended11" hidden="1">#REF!</definedName>
    <definedName name="ISI_OpContributionOPASVALDescriptionAmended12" hidden="1">#REF!</definedName>
    <definedName name="ISI_OpContributionOPASVALDescriptionAmended13" hidden="1">#REF!</definedName>
    <definedName name="ISI_OpContributionOPASVALDescriptionAmended14" hidden="1">#REF!</definedName>
    <definedName name="ISI_OpContributionOPASVALDescriptionAmended15" hidden="1">#REF!</definedName>
    <definedName name="ISI_OpContributionOPASVALDescriptionAmended2" hidden="1">#REF!</definedName>
    <definedName name="ISI_OpContributionOPASVALDescriptionAmended3" hidden="1">#REF!</definedName>
    <definedName name="ISI_OpContributionOPASVALDescriptionAmended4" hidden="1">#REF!</definedName>
    <definedName name="ISI_OpContributionOPASVALDescriptionAmended5" hidden="1">#REF!</definedName>
    <definedName name="ISI_OpContributionOPASVALDescriptionAmended6" hidden="1">#REF!</definedName>
    <definedName name="ISI_OpContributionOPASVALDescriptionAmended7" hidden="1">#REF!</definedName>
    <definedName name="ISI_OpContributionOPASVALDescriptionAmended8" hidden="1">#REF!</definedName>
    <definedName name="ISI_OpContributionOPASVALDescriptionAmended9" hidden="1">#REF!</definedName>
    <definedName name="ISI_OpContributionRACRevenueAccountNumber1_CY" hidden="1">#REF!</definedName>
    <definedName name="ISI_OpContributionRACRevenueAccountNumber10_CY" hidden="1">#REF!</definedName>
    <definedName name="ISI_OpContributionRACRevenueAccountNumber11_CY" hidden="1">#REF!</definedName>
    <definedName name="ISI_OpContributionRACRevenueAccountNumber12_CY" hidden="1">#REF!</definedName>
    <definedName name="ISI_OpContributionRACRevenueAccountNumber13_CY" hidden="1">#REF!</definedName>
    <definedName name="ISI_OpContributionRACRevenueAccountNumber14_CY" hidden="1">#REF!</definedName>
    <definedName name="ISI_OpContributionRACRevenueAccountNumber15_CY" hidden="1">#REF!</definedName>
    <definedName name="ISI_OpContributionRACRevenueAccountNumber2_CY" hidden="1">#REF!</definedName>
    <definedName name="ISI_OpContributionRACRevenueAccountNumber3_CY" hidden="1">#REF!</definedName>
    <definedName name="ISI_OpContributionRACRevenueAccountNumber4_CY" hidden="1">#REF!</definedName>
    <definedName name="ISI_OpContributionRACRevenueAccountNumber5_CY" hidden="1">#REF!</definedName>
    <definedName name="ISI_OpContributionRACRevenueAccountNumber6_CY" hidden="1">#REF!</definedName>
    <definedName name="ISI_OpContributionRACRevenueAccountNumber7_CY" hidden="1">#REF!</definedName>
    <definedName name="ISI_OpContributionRACRevenueAccountNumber8_CY" hidden="1">#REF!</definedName>
    <definedName name="ISI_OpContributionRACRevenueAccountNumber9_CY" hidden="1">#REF!</definedName>
    <definedName name="ISI_OpContributionRACVALDescriptionAmended1" hidden="1">#REF!</definedName>
    <definedName name="ISI_OpContributionRACVALDescriptionAmended10" hidden="1">#REF!</definedName>
    <definedName name="ISI_OpContributionRACVALDescriptionAmended11" hidden="1">#REF!</definedName>
    <definedName name="ISI_OpContributionRACVALDescriptionAmended12" hidden="1">#REF!</definedName>
    <definedName name="ISI_OpContributionRACVALDescriptionAmended13" hidden="1">#REF!</definedName>
    <definedName name="ISI_OpContributionRACVALDescriptionAmended14" hidden="1">#REF!</definedName>
    <definedName name="ISI_OpContributionRACVALDescriptionAmended15" hidden="1">#REF!</definedName>
    <definedName name="ISI_OpContributionRACVALDescriptionAmended2" hidden="1">#REF!</definedName>
    <definedName name="ISI_OpContributionRACVALDescriptionAmended3" hidden="1">#REF!</definedName>
    <definedName name="ISI_OpContributionRACVALDescriptionAmended4" hidden="1">#REF!</definedName>
    <definedName name="ISI_OpContributionRACVALDescriptionAmended5" hidden="1">#REF!</definedName>
    <definedName name="ISI_OpContributionRACVALDescriptionAmended6" hidden="1">#REF!</definedName>
    <definedName name="ISI_OpContributionRACVALDescriptionAmended7" hidden="1">#REF!</definedName>
    <definedName name="ISI_OpContributionRACVALDescriptionAmended8" hidden="1">#REF!</definedName>
    <definedName name="ISI_OpContributionRACVALDescriptionAmended9" hidden="1">#REF!</definedName>
    <definedName name="ISI_OpContributionTransportRevenueAccountNumber1_CY" hidden="1">#REF!</definedName>
    <definedName name="ISI_OpContributionTransportRevenueAccountNumber10_CY" hidden="1">#REF!</definedName>
    <definedName name="ISI_OpContributionTransportRevenueAccountNumber11_CY" hidden="1">#REF!</definedName>
    <definedName name="ISI_OpContributionTransportRevenueAccountNumber12_CY" hidden="1">#REF!</definedName>
    <definedName name="ISI_OpContributionTransportRevenueAccountNumber13_CY" hidden="1">#REF!</definedName>
    <definedName name="ISI_OpContributionTransportRevenueAccountNumber14_CY" hidden="1">#REF!</definedName>
    <definedName name="ISI_OpContributionTransportRevenueAccountNumber15_CY" hidden="1">#REF!</definedName>
    <definedName name="ISI_OpContributionTransportRevenueAccountNumber2_CY" hidden="1">#REF!</definedName>
    <definedName name="ISI_OpContributionTransportRevenueAccountNumber3_CY" hidden="1">#REF!</definedName>
    <definedName name="ISI_OpContributionTransportRevenueAccountNumber4_CY" hidden="1">#REF!</definedName>
    <definedName name="ISI_OpContributionTransportRevenueAccountNumber5_CY" hidden="1">#REF!</definedName>
    <definedName name="ISI_OpContributionTransportRevenueAccountNumber6_CY" hidden="1">#REF!</definedName>
    <definedName name="ISI_OpContributionTransportRevenueAccountNumber7_CY" hidden="1">#REF!</definedName>
    <definedName name="ISI_OpContributionTransportRevenueAccountNumber8_CY" hidden="1">#REF!</definedName>
    <definedName name="ISI_OpContributionTransportRevenueAccountNumber9_CY" hidden="1">#REF!</definedName>
    <definedName name="ISI_OpContributionTransportVALDescriptionAmended1" hidden="1">#REF!</definedName>
    <definedName name="ISI_OpContributionTransportVALDescriptionAmended10" hidden="1">#REF!</definedName>
    <definedName name="ISI_OpContributionTransportVALDescriptionAmended11" hidden="1">#REF!</definedName>
    <definedName name="ISI_OpContributionTransportVALDescriptionAmended12" hidden="1">#REF!</definedName>
    <definedName name="ISI_OpContributionTransportVALDescriptionAmended13" hidden="1">#REF!</definedName>
    <definedName name="ISI_OpContributionTransportVALDescriptionAmended14" hidden="1">#REF!</definedName>
    <definedName name="ISI_OpContributionTransportVALDescriptionAmended15" hidden="1">#REF!</definedName>
    <definedName name="ISI_OpContributionTransportVALDescriptionAmended2" hidden="1">#REF!</definedName>
    <definedName name="ISI_OpContributionTransportVALDescriptionAmended3" hidden="1">#REF!</definedName>
    <definedName name="ISI_OpContributionTransportVALDescriptionAmended4" hidden="1">#REF!</definedName>
    <definedName name="ISI_OpContributionTransportVALDescriptionAmended5" hidden="1">#REF!</definedName>
    <definedName name="ISI_OpContributionTransportVALDescriptionAmended6" hidden="1">#REF!</definedName>
    <definedName name="ISI_OpContributionTransportVALDescriptionAmended7" hidden="1">#REF!</definedName>
    <definedName name="ISI_OpContributionTransportVALDescriptionAmended8" hidden="1">#REF!</definedName>
    <definedName name="ISI_OpContributionTransportVALDescriptionAmended9" hidden="1">#REF!</definedName>
    <definedName name="ISI_OpGrantCARevenueAccountNumber1_CY" hidden="1">#REF!</definedName>
    <definedName name="ISI_OpGrantCARevenueAccountNumber10_CY" hidden="1">#REF!</definedName>
    <definedName name="ISI_OpGrantCARevenueAccountNumber11_CY" hidden="1">#REF!</definedName>
    <definedName name="ISI_OpGrantCARevenueAccountNumber12_CY" hidden="1">#REF!</definedName>
    <definedName name="ISI_OpGrantCARevenueAccountNumber13_CY" hidden="1">#REF!</definedName>
    <definedName name="ISI_OpGrantCARevenueAccountNumber14_CY" hidden="1">#REF!</definedName>
    <definedName name="ISI_OpGrantCARevenueAccountNumber15_CY" hidden="1">#REF!</definedName>
    <definedName name="ISI_OpGrantCARevenueAccountNumber2_CY" hidden="1">#REF!</definedName>
    <definedName name="ISI_OpGrantCARevenueAccountNumber3_CY" hidden="1">#REF!</definedName>
    <definedName name="ISI_OpGrantCARevenueAccountNumber4_CY" hidden="1">#REF!</definedName>
    <definedName name="ISI_OpGrantCARevenueAccountNumber5_CY" hidden="1">#REF!</definedName>
    <definedName name="ISI_OpGrantCARevenueAccountNumber6_CY" hidden="1">#REF!</definedName>
    <definedName name="ISI_OpGrantCARevenueAccountNumber7_CY" hidden="1">#REF!</definedName>
    <definedName name="ISI_OpGrantCARevenueAccountNumber8_CY" hidden="1">#REF!</definedName>
    <definedName name="ISI_OpGrantCARevenueAccountNumber9_CY" hidden="1">#REF!</definedName>
    <definedName name="ISI_OpGrantCAVALDescriptionAmended1" hidden="1">#REF!</definedName>
    <definedName name="ISI_OpGrantCAVALDescriptionAmended10" hidden="1">#REF!</definedName>
    <definedName name="ISI_OpGrantCAVALDescriptionAmended11" hidden="1">#REF!</definedName>
    <definedName name="ISI_OpGrantCAVALDescriptionAmended12" hidden="1">#REF!</definedName>
    <definedName name="ISI_OpGrantCAVALDescriptionAmended13" hidden="1">#REF!</definedName>
    <definedName name="ISI_OpGrantCAVALDescriptionAmended14" hidden="1">#REF!</definedName>
    <definedName name="ISI_OpGrantCAVALDescriptionAmended15" hidden="1">#REF!</definedName>
    <definedName name="ISI_OpGrantCAVALDescriptionAmended2" hidden="1">#REF!</definedName>
    <definedName name="ISI_OpGrantCAVALDescriptionAmended3" hidden="1">#REF!</definedName>
    <definedName name="ISI_OpGrantCAVALDescriptionAmended4" hidden="1">#REF!</definedName>
    <definedName name="ISI_OpGrantCAVALDescriptionAmended5" hidden="1">#REF!</definedName>
    <definedName name="ISI_OpGrantCAVALDescriptionAmended6" hidden="1">#REF!</definedName>
    <definedName name="ISI_OpGrantCAVALDescriptionAmended7" hidden="1">#REF!</definedName>
    <definedName name="ISI_OpGrantCAVALDescriptionAmended8" hidden="1">#REF!</definedName>
    <definedName name="ISI_OpGrantCAVALDescriptionAmended9" hidden="1">#REF!</definedName>
    <definedName name="ISI_OpGrantEAWRevenueAccountNumber1_CY" hidden="1">#REF!</definedName>
    <definedName name="ISI_OpGrantEAWRevenueAccountNumber10_CY" hidden="1">#REF!</definedName>
    <definedName name="ISI_OpGrantEAWRevenueAccountNumber11_CY" hidden="1">#REF!</definedName>
    <definedName name="ISI_OpGrantEAWRevenueAccountNumber12_CY" hidden="1">#REF!</definedName>
    <definedName name="ISI_OpGrantEAWRevenueAccountNumber13_CY" hidden="1">#REF!</definedName>
    <definedName name="ISI_OpGrantEAWRevenueAccountNumber14_CY" hidden="1">#REF!</definedName>
    <definedName name="ISI_OpGrantEAWRevenueAccountNumber15_CY" hidden="1">#REF!</definedName>
    <definedName name="ISI_OpGrantEAWRevenueAccountNumber2_CY" hidden="1">#REF!</definedName>
    <definedName name="ISI_OpGrantEAWRevenueAccountNumber3_CY" hidden="1">#REF!</definedName>
    <definedName name="ISI_OpGrantEAWRevenueAccountNumber4_CY" hidden="1">#REF!</definedName>
    <definedName name="ISI_OpGrantEAWRevenueAccountNumber5_CY" hidden="1">#REF!</definedName>
    <definedName name="ISI_OpGrantEAWRevenueAccountNumber6_CY" hidden="1">#REF!</definedName>
    <definedName name="ISI_OpGrantEAWRevenueAccountNumber7_CY" hidden="1">#REF!</definedName>
    <definedName name="ISI_OpGrantEAWRevenueAccountNumber8_CY" hidden="1">#REF!</definedName>
    <definedName name="ISI_OpGrantEAWRevenueAccountNumber9_CY" hidden="1">#REF!</definedName>
    <definedName name="ISI_OpGrantEAWVALDescriptionAmended1" hidden="1">#REF!</definedName>
    <definedName name="ISI_OpGrantEAWVALDescriptionAmended10" hidden="1">#REF!</definedName>
    <definedName name="ISI_OpGrantEAWVALDescriptionAmended11" hidden="1">#REF!</definedName>
    <definedName name="ISI_OpGrantEAWVALDescriptionAmended12" hidden="1">#REF!</definedName>
    <definedName name="ISI_OpGrantEAWVALDescriptionAmended13" hidden="1">#REF!</definedName>
    <definedName name="ISI_OpGrantEAWVALDescriptionAmended14" hidden="1">#REF!</definedName>
    <definedName name="ISI_OpGrantEAWVALDescriptionAmended15" hidden="1">#REF!</definedName>
    <definedName name="ISI_OpGrantEAWVALDescriptionAmended2" hidden="1">#REF!</definedName>
    <definedName name="ISI_OpGrantEAWVALDescriptionAmended3" hidden="1">#REF!</definedName>
    <definedName name="ISI_OpGrantEAWVALDescriptionAmended4" hidden="1">#REF!</definedName>
    <definedName name="ISI_OpGrantEAWVALDescriptionAmended5" hidden="1">#REF!</definedName>
    <definedName name="ISI_OpGrantEAWVALDescriptionAmended6" hidden="1">#REF!</definedName>
    <definedName name="ISI_OpGrantEAWVALDescriptionAmended7" hidden="1">#REF!</definedName>
    <definedName name="ISI_OpGrantEAWVALDescriptionAmended8" hidden="1">#REF!</definedName>
    <definedName name="ISI_OpGrantEAWVALDescriptionAmended9" hidden="1">#REF!</definedName>
    <definedName name="ISI_OpGrantESRevenueAccountNumber1_CY" hidden="1">#REF!</definedName>
    <definedName name="ISI_OpGrantESRevenueAccountNumber10_CY" hidden="1">#REF!</definedName>
    <definedName name="ISI_OpGrantESRevenueAccountNumber11_CY" hidden="1">#REF!</definedName>
    <definedName name="ISI_OpGrantESRevenueAccountNumber12_CY" hidden="1">#REF!</definedName>
    <definedName name="ISI_OpGrantESRevenueAccountNumber13_CY" hidden="1">#REF!</definedName>
    <definedName name="ISI_OpGrantESRevenueAccountNumber14_CY" hidden="1">#REF!</definedName>
    <definedName name="ISI_OpGrantESRevenueAccountNumber15_CY" hidden="1">#REF!</definedName>
    <definedName name="ISI_OpGrantESRevenueAccountNumber2_CY" hidden="1">#REF!</definedName>
    <definedName name="ISI_OpGrantESRevenueAccountNumber3_CY" hidden="1">#REF!</definedName>
    <definedName name="ISI_OpGrantESRevenueAccountNumber4_CY" hidden="1">#REF!</definedName>
    <definedName name="ISI_OpGrantESRevenueAccountNumber5_CY" hidden="1">#REF!</definedName>
    <definedName name="ISI_OpGrantESRevenueAccountNumber6_CY" hidden="1">#REF!</definedName>
    <definedName name="ISI_OpGrantESRevenueAccountNumber7_CY" hidden="1">#REF!</definedName>
    <definedName name="ISI_OpGrantESRevenueAccountNumber8_CY" hidden="1">#REF!</definedName>
    <definedName name="ISI_OpGrantESRevenueAccountNumber9_CY" hidden="1">#REF!</definedName>
    <definedName name="ISI_OpGrantESVALDescriptionAmended1" hidden="1">#REF!</definedName>
    <definedName name="ISI_OpGrantESVALDescriptionAmended10" hidden="1">#REF!</definedName>
    <definedName name="ISI_OpGrantESVALDescriptionAmended11" hidden="1">#REF!</definedName>
    <definedName name="ISI_OpGrantESVALDescriptionAmended12" hidden="1">#REF!</definedName>
    <definedName name="ISI_OpGrantESVALDescriptionAmended13" hidden="1">#REF!</definedName>
    <definedName name="ISI_OpGrantESVALDescriptionAmended14" hidden="1">#REF!</definedName>
    <definedName name="ISI_OpGrantESVALDescriptionAmended15" hidden="1">#REF!</definedName>
    <definedName name="ISI_OpGrantESVALDescriptionAmended2" hidden="1">#REF!</definedName>
    <definedName name="ISI_OpGrantESVALDescriptionAmended3" hidden="1">#REF!</definedName>
    <definedName name="ISI_OpGrantESVALDescriptionAmended4" hidden="1">#REF!</definedName>
    <definedName name="ISI_OpGrantESVALDescriptionAmended5" hidden="1">#REF!</definedName>
    <definedName name="ISI_OpGrantESVALDescriptionAmended6" hidden="1">#REF!</definedName>
    <definedName name="ISI_OpGrantESVALDescriptionAmended7" hidden="1">#REF!</definedName>
    <definedName name="ISI_OpGrantESVALDescriptionAmended8" hidden="1">#REF!</definedName>
    <definedName name="ISI_OpGrantESVALDescriptionAmended9" hidden="1">#REF!</definedName>
    <definedName name="ISI_OpGrantGovRevenueAccountNumber1_CY" hidden="1">#REF!</definedName>
    <definedName name="ISI_OpGrantGovRevenueAccountNumber10_CY" hidden="1">#REF!</definedName>
    <definedName name="ISI_OpGrantGovRevenueAccountNumber11_CY" hidden="1">#REF!</definedName>
    <definedName name="ISI_OpGrantGovRevenueAccountNumber12_CY" hidden="1">#REF!</definedName>
    <definedName name="ISI_OpGrantGovRevenueAccountNumber13_CY" hidden="1">#REF!</definedName>
    <definedName name="ISI_OpGrantGovRevenueAccountNumber14_CY" hidden="1">#REF!</definedName>
    <definedName name="ISI_OpGrantGovRevenueAccountNumber15_CY" hidden="1">#REF!</definedName>
    <definedName name="ISI_OpGrantGovRevenueAccountNumber2_CY" hidden="1">#REF!</definedName>
    <definedName name="ISI_OpGrantGovRevenueAccountNumber3_CY" hidden="1">#REF!</definedName>
    <definedName name="ISI_OpGrantGovRevenueAccountNumber4_CY" hidden="1">#REF!</definedName>
    <definedName name="ISI_OpGrantGovRevenueAccountNumber5_CY" hidden="1">#REF!</definedName>
    <definedName name="ISI_OpGrantGovRevenueAccountNumber6_CY" hidden="1">#REF!</definedName>
    <definedName name="ISI_OpGrantGovRevenueAccountNumber7_CY" hidden="1">#REF!</definedName>
    <definedName name="ISI_OpGrantGovRevenueAccountNumber8_CY" hidden="1">#REF!</definedName>
    <definedName name="ISI_OpGrantGovRevenueAccountNumber9_CY" hidden="1">#REF!</definedName>
    <definedName name="ISI_OpGrantGovVALDescriptionAmended1" hidden="1">#REF!</definedName>
    <definedName name="ISI_OpGrantGovVALDescriptionAmended10" hidden="1">#REF!</definedName>
    <definedName name="ISI_OpGrantGovVALDescriptionAmended11" hidden="1">#REF!</definedName>
    <definedName name="ISI_OpGrantGovVALDescriptionAmended12" hidden="1">#REF!</definedName>
    <definedName name="ISI_OpGrantGovVALDescriptionAmended13" hidden="1">#REF!</definedName>
    <definedName name="ISI_OpGrantGovVALDescriptionAmended14" hidden="1">#REF!</definedName>
    <definedName name="ISI_OpGrantGovVALDescriptionAmended15" hidden="1">#REF!</definedName>
    <definedName name="ISI_OpGrantGovVALDescriptionAmended2" hidden="1">#REF!</definedName>
    <definedName name="ISI_OpGrantGovVALDescriptionAmended3" hidden="1">#REF!</definedName>
    <definedName name="ISI_OpGrantGovVALDescriptionAmended4" hidden="1">#REF!</definedName>
    <definedName name="ISI_OpGrantGovVALDescriptionAmended5" hidden="1">#REF!</definedName>
    <definedName name="ISI_OpGrantGovVALDescriptionAmended6" hidden="1">#REF!</definedName>
    <definedName name="ISI_OpGrantGovVALDescriptionAmended7" hidden="1">#REF!</definedName>
    <definedName name="ISI_OpGrantGovVALDescriptionAmended8" hidden="1">#REF!</definedName>
    <definedName name="ISI_OpGrantGovVALDescriptionAmended9" hidden="1">#REF!</definedName>
    <definedName name="ISI_OpGrantGPFRevenueAccountNumber1_CY" hidden="1">#REF!</definedName>
    <definedName name="ISI_OpGrantGPFRevenueAccountNumber10_CY" hidden="1">#REF!</definedName>
    <definedName name="ISI_OpGrantGPFRevenueAccountNumber11_CY" hidden="1">#REF!</definedName>
    <definedName name="ISI_OpGrantGPFRevenueAccountNumber12_CY" hidden="1">#REF!</definedName>
    <definedName name="ISI_OpGrantGPFRevenueAccountNumber13_CY" hidden="1">#REF!</definedName>
    <definedName name="ISI_OpGrantGPFRevenueAccountNumber14_CY" hidden="1">#REF!</definedName>
    <definedName name="ISI_OpGrantGPFRevenueAccountNumber15_CY" hidden="1">#REF!</definedName>
    <definedName name="ISI_OpGrantGPFRevenueAccountNumber2_CY" hidden="1">#REF!</definedName>
    <definedName name="ISI_OpGrantGPFRevenueAccountNumber3_CY" hidden="1">#REF!</definedName>
    <definedName name="ISI_OpGrantGPFRevenueAccountNumber4_CY" hidden="1">#REF!</definedName>
    <definedName name="ISI_OpGrantGPFRevenueAccountNumber5_CY" hidden="1">#REF!</definedName>
    <definedName name="ISI_OpGrantGPFRevenueAccountNumber6_CY" hidden="1">#REF!</definedName>
    <definedName name="ISI_OpGrantGPFRevenueAccountNumber7_CY" hidden="1">#REF!</definedName>
    <definedName name="ISI_OpGrantGPFRevenueAccountNumber8_CY" hidden="1">#REF!</definedName>
    <definedName name="ISI_OpGrantGPFRevenueAccountNumber9_CY" hidden="1">#REF!</definedName>
    <definedName name="ISI_OpGrantGPFVALDescriptionAmended1" hidden="1">#REF!</definedName>
    <definedName name="ISI_OpGrantGPFVALDescriptionAmended10" hidden="1">#REF!</definedName>
    <definedName name="ISI_OpGrantGPFVALDescriptionAmended11" hidden="1">#REF!</definedName>
    <definedName name="ISI_OpGrantGPFVALDescriptionAmended12" hidden="1">#REF!</definedName>
    <definedName name="ISI_OpGrantGPFVALDescriptionAmended13" hidden="1">#REF!</definedName>
    <definedName name="ISI_OpGrantGPFVALDescriptionAmended14" hidden="1">#REF!</definedName>
    <definedName name="ISI_OpGrantGPFVALDescriptionAmended15" hidden="1">#REF!</definedName>
    <definedName name="ISI_OpGrantGPFVALDescriptionAmended2" hidden="1">#REF!</definedName>
    <definedName name="ISI_OpGrantGPFVALDescriptionAmended3" hidden="1">#REF!</definedName>
    <definedName name="ISI_OpGrantGPFVALDescriptionAmended4" hidden="1">#REF!</definedName>
    <definedName name="ISI_OpGrantGPFVALDescriptionAmended5" hidden="1">#REF!</definedName>
    <definedName name="ISI_OpGrantGPFVALDescriptionAmended6" hidden="1">#REF!</definedName>
    <definedName name="ISI_OpGrantGPFVALDescriptionAmended7" hidden="1">#REF!</definedName>
    <definedName name="ISI_OpGrantGPFVALDescriptionAmended8" hidden="1">#REF!</definedName>
    <definedName name="ISI_OpGrantGPFVALDescriptionAmended9" hidden="1">#REF!</definedName>
    <definedName name="ISI_OpGrantHealthRevenueAccountNumber1_CY" hidden="1">#REF!</definedName>
    <definedName name="ISI_OpGrantHealthRevenueAccountNumber10_CY" hidden="1">#REF!</definedName>
    <definedName name="ISI_OpGrantHealthRevenueAccountNumber11_CY" hidden="1">#REF!</definedName>
    <definedName name="ISI_OpGrantHealthRevenueAccountNumber12_CY" hidden="1">#REF!</definedName>
    <definedName name="ISI_OpGrantHealthRevenueAccountNumber13_CY" hidden="1">#REF!</definedName>
    <definedName name="ISI_OpGrantHealthRevenueAccountNumber14_CY" hidden="1">#REF!</definedName>
    <definedName name="ISI_OpGrantHealthRevenueAccountNumber15_CY" hidden="1">#REF!</definedName>
    <definedName name="ISI_OpGrantHealthRevenueAccountNumber2_CY" hidden="1">#REF!</definedName>
    <definedName name="ISI_OpGrantHealthRevenueAccountNumber3_CY" hidden="1">#REF!</definedName>
    <definedName name="ISI_OpGrantHealthRevenueAccountNumber4_CY" hidden="1">#REF!</definedName>
    <definedName name="ISI_OpGrantHealthRevenueAccountNumber5_CY" hidden="1">#REF!</definedName>
    <definedName name="ISI_OpGrantHealthRevenueAccountNumber6_CY" hidden="1">#REF!</definedName>
    <definedName name="ISI_OpGrantHealthRevenueAccountNumber7_CY" hidden="1">#REF!</definedName>
    <definedName name="ISI_OpGrantHealthRevenueAccountNumber8_CY" hidden="1">#REF!</definedName>
    <definedName name="ISI_OpGrantHealthRevenueAccountNumber9_CY" hidden="1">#REF!</definedName>
    <definedName name="ISI_OpGrantHealthVALDescriptionAmended1" hidden="1">#REF!</definedName>
    <definedName name="ISI_OpGrantHealthVALDescriptionAmended10" hidden="1">#REF!</definedName>
    <definedName name="ISI_OpGrantHealthVALDescriptionAmended11" hidden="1">#REF!</definedName>
    <definedName name="ISI_OpGrantHealthVALDescriptionAmended12" hidden="1">#REF!</definedName>
    <definedName name="ISI_OpGrantHealthVALDescriptionAmended13" hidden="1">#REF!</definedName>
    <definedName name="ISI_OpGrantHealthVALDescriptionAmended14" hidden="1">#REF!</definedName>
    <definedName name="ISI_OpGrantHealthVALDescriptionAmended15" hidden="1">#REF!</definedName>
    <definedName name="ISI_OpGrantHealthVALDescriptionAmended2" hidden="1">#REF!</definedName>
    <definedName name="ISI_OpGrantHealthVALDescriptionAmended3" hidden="1">#REF!</definedName>
    <definedName name="ISI_OpGrantHealthVALDescriptionAmended4" hidden="1">#REF!</definedName>
    <definedName name="ISI_OpGrantHealthVALDescriptionAmended5" hidden="1">#REF!</definedName>
    <definedName name="ISI_OpGrantHealthVALDescriptionAmended6" hidden="1">#REF!</definedName>
    <definedName name="ISI_OpGrantHealthVALDescriptionAmended7" hidden="1">#REF!</definedName>
    <definedName name="ISI_OpGrantHealthVALDescriptionAmended8" hidden="1">#REF!</definedName>
    <definedName name="ISI_OpGrantHealthVALDescriptionAmended9" hidden="1">#REF!</definedName>
    <definedName name="ISI_OpGrantHousingRevenueAccountNumber1_CY" hidden="1">#REF!</definedName>
    <definedName name="ISI_OpGrantHousingRevenueAccountNumber10_CY" hidden="1">#REF!</definedName>
    <definedName name="ISI_OpGrantHousingRevenueAccountNumber11_CY" hidden="1">#REF!</definedName>
    <definedName name="ISI_OpGrantHousingRevenueAccountNumber12_CY" hidden="1">#REF!</definedName>
    <definedName name="ISI_OpGrantHousingRevenueAccountNumber13_CY" hidden="1">#REF!</definedName>
    <definedName name="ISI_OpGrantHousingRevenueAccountNumber14_CY" hidden="1">#REF!</definedName>
    <definedName name="ISI_OpGrantHousingRevenueAccountNumber15_CY" hidden="1">#REF!</definedName>
    <definedName name="ISI_OpGrantHousingRevenueAccountNumber2_CY" hidden="1">#REF!</definedName>
    <definedName name="ISI_OpGrantHousingRevenueAccountNumber3_CY" hidden="1">#REF!</definedName>
    <definedName name="ISI_OpGrantHousingRevenueAccountNumber4_CY" hidden="1">#REF!</definedName>
    <definedName name="ISI_OpGrantHousingRevenueAccountNumber5_CY" hidden="1">#REF!</definedName>
    <definedName name="ISI_OpGrantHousingRevenueAccountNumber6_CY" hidden="1">#REF!</definedName>
    <definedName name="ISI_OpGrantHousingRevenueAccountNumber7_CY" hidden="1">#REF!</definedName>
    <definedName name="ISI_OpGrantHousingRevenueAccountNumber8_CY" hidden="1">#REF!</definedName>
    <definedName name="ISI_OpGrantHousingRevenueAccountNumber9_CY" hidden="1">#REF!</definedName>
    <definedName name="ISI_OpGrantHousingVALDescriptionAmended1" hidden="1">#REF!</definedName>
    <definedName name="ISI_OpGrantHousingVALDescriptionAmended10" hidden="1">#REF!</definedName>
    <definedName name="ISI_OpGrantHousingVALDescriptionAmended11" hidden="1">#REF!</definedName>
    <definedName name="ISI_OpGrantHousingVALDescriptionAmended12" hidden="1">#REF!</definedName>
    <definedName name="ISI_OpGrantHousingVALDescriptionAmended13" hidden="1">#REF!</definedName>
    <definedName name="ISI_OpGrantHousingVALDescriptionAmended14" hidden="1">#REF!</definedName>
    <definedName name="ISI_OpGrantHousingVALDescriptionAmended15" hidden="1">#REF!</definedName>
    <definedName name="ISI_OpGrantHousingVALDescriptionAmended2" hidden="1">#REF!</definedName>
    <definedName name="ISI_OpGrantHousingVALDescriptionAmended3" hidden="1">#REF!</definedName>
    <definedName name="ISI_OpGrantHousingVALDescriptionAmended4" hidden="1">#REF!</definedName>
    <definedName name="ISI_OpGrantHousingVALDescriptionAmended5" hidden="1">#REF!</definedName>
    <definedName name="ISI_OpGrantHousingVALDescriptionAmended6" hidden="1">#REF!</definedName>
    <definedName name="ISI_OpGrantHousingVALDescriptionAmended7" hidden="1">#REF!</definedName>
    <definedName name="ISI_OpGrantHousingVALDescriptionAmended8" hidden="1">#REF!</definedName>
    <definedName name="ISI_OpGrantHousingVALDescriptionAmended9" hidden="1">#REF!</definedName>
    <definedName name="ISI_OpGrantLOPSRevenueAccountNumber1_CY" hidden="1">#REF!</definedName>
    <definedName name="ISI_OpGrantLOPSRevenueAccountNumber10_CY" hidden="1">#REF!</definedName>
    <definedName name="ISI_OpGrantLOPSRevenueAccountNumber11_CY" hidden="1">#REF!</definedName>
    <definedName name="ISI_OpGrantLOPSRevenueAccountNumber12_CY" hidden="1">#REF!</definedName>
    <definedName name="ISI_OpGrantLOPSRevenueAccountNumber13_CY" hidden="1">#REF!</definedName>
    <definedName name="ISI_OpGrantLOPSRevenueAccountNumber14_CY" hidden="1">#REF!</definedName>
    <definedName name="ISI_OpGrantLOPSRevenueAccountNumber15_CY" hidden="1">#REF!</definedName>
    <definedName name="ISI_OpGrantLOPSRevenueAccountNumber2_CY" hidden="1">#REF!</definedName>
    <definedName name="ISI_OpGrantLOPSRevenueAccountNumber3_CY" hidden="1">#REF!</definedName>
    <definedName name="ISI_OpGrantLOPSRevenueAccountNumber4_CY" hidden="1">#REF!</definedName>
    <definedName name="ISI_OpGrantLOPSRevenueAccountNumber5_CY" hidden="1">#REF!</definedName>
    <definedName name="ISI_OpGrantLOPSRevenueAccountNumber6_CY" hidden="1">#REF!</definedName>
    <definedName name="ISI_OpGrantLOPSRevenueAccountNumber7_CY" hidden="1">#REF!</definedName>
    <definedName name="ISI_OpGrantLOPSRevenueAccountNumber8_CY" hidden="1">#REF!</definedName>
    <definedName name="ISI_OpGrantLOPSRevenueAccountNumber9_CY" hidden="1">#REF!</definedName>
    <definedName name="ISI_OpGrantLOPSVALDescriptionAmended1" hidden="1">#REF!</definedName>
    <definedName name="ISI_OpGrantLOPSVALDescriptionAmended10" hidden="1">#REF!</definedName>
    <definedName name="ISI_OpGrantLOPSVALDescriptionAmended11" hidden="1">#REF!</definedName>
    <definedName name="ISI_OpGrantLOPSVALDescriptionAmended12" hidden="1">#REF!</definedName>
    <definedName name="ISI_OpGrantLOPSVALDescriptionAmended13" hidden="1">#REF!</definedName>
    <definedName name="ISI_OpGrantLOPSVALDescriptionAmended14" hidden="1">#REF!</definedName>
    <definedName name="ISI_OpGrantLOPSVALDescriptionAmended15" hidden="1">#REF!</definedName>
    <definedName name="ISI_OpGrantLOPSVALDescriptionAmended2" hidden="1">#REF!</definedName>
    <definedName name="ISI_OpGrantLOPSVALDescriptionAmended3" hidden="1">#REF!</definedName>
    <definedName name="ISI_OpGrantLOPSVALDescriptionAmended4" hidden="1">#REF!</definedName>
    <definedName name="ISI_OpGrantLOPSVALDescriptionAmended5" hidden="1">#REF!</definedName>
    <definedName name="ISI_OpGrantLOPSVALDescriptionAmended6" hidden="1">#REF!</definedName>
    <definedName name="ISI_OpGrantLOPSVALDescriptionAmended7" hidden="1">#REF!</definedName>
    <definedName name="ISI_OpGrantLOPSVALDescriptionAmended8" hidden="1">#REF!</definedName>
    <definedName name="ISI_OpGrantLOPSVALDescriptionAmended9" hidden="1">#REF!</definedName>
    <definedName name="ISI_OpGrantOPASRevenueAccountNumber1_CY" hidden="1">#REF!</definedName>
    <definedName name="ISI_OpGrantOPASRevenueAccountNumber10_CY" hidden="1">#REF!</definedName>
    <definedName name="ISI_OpGrantOPASRevenueAccountNumber11_CY" hidden="1">#REF!</definedName>
    <definedName name="ISI_OpGrantOPASRevenueAccountNumber12_CY" hidden="1">#REF!</definedName>
    <definedName name="ISI_OpGrantOPASRevenueAccountNumber13_CY" hidden="1">#REF!</definedName>
    <definedName name="ISI_OpGrantOPASRevenueAccountNumber14_CY" hidden="1">#REF!</definedName>
    <definedName name="ISI_OpGrantOPASRevenueAccountNumber15_CY" hidden="1">#REF!</definedName>
    <definedName name="ISI_OpGrantOPASRevenueAccountNumber2_CY" hidden="1">#REF!</definedName>
    <definedName name="ISI_OpGrantOPASRevenueAccountNumber3_CY" hidden="1">#REF!</definedName>
    <definedName name="ISI_OpGrantOPASRevenueAccountNumber4_CY" hidden="1">#REF!</definedName>
    <definedName name="ISI_OpGrantOPASRevenueAccountNumber5_CY" hidden="1">#REF!</definedName>
    <definedName name="ISI_OpGrantOPASRevenueAccountNumber6_CY" hidden="1">#REF!</definedName>
    <definedName name="ISI_OpGrantOPASRevenueAccountNumber7_CY" hidden="1">#REF!</definedName>
    <definedName name="ISI_OpGrantOPASRevenueAccountNumber8_CY" hidden="1">#REF!</definedName>
    <definedName name="ISI_OpGrantOPASRevenueAccountNumber9_CY" hidden="1">#REF!</definedName>
    <definedName name="ISI_OpGrantOPASVALDescriptionAmended1" hidden="1">#REF!</definedName>
    <definedName name="ISI_OpGrantOPASVALDescriptionAmended10" hidden="1">#REF!</definedName>
    <definedName name="ISI_OpGrantOPASVALDescriptionAmended11" hidden="1">#REF!</definedName>
    <definedName name="ISI_OpGrantOPASVALDescriptionAmended12" hidden="1">#REF!</definedName>
    <definedName name="ISI_OpGrantOPASVALDescriptionAmended13" hidden="1">#REF!</definedName>
    <definedName name="ISI_OpGrantOPASVALDescriptionAmended14" hidden="1">#REF!</definedName>
    <definedName name="ISI_OpGrantOPASVALDescriptionAmended15" hidden="1">#REF!</definedName>
    <definedName name="ISI_OpGrantOPASVALDescriptionAmended2" hidden="1">#REF!</definedName>
    <definedName name="ISI_OpGrantOPASVALDescriptionAmended3" hidden="1">#REF!</definedName>
    <definedName name="ISI_OpGrantOPASVALDescriptionAmended4" hidden="1">#REF!</definedName>
    <definedName name="ISI_OpGrantOPASVALDescriptionAmended5" hidden="1">#REF!</definedName>
    <definedName name="ISI_OpGrantOPASVALDescriptionAmended6" hidden="1">#REF!</definedName>
    <definedName name="ISI_OpGrantOPASVALDescriptionAmended7" hidden="1">#REF!</definedName>
    <definedName name="ISI_OpGrantOPASVALDescriptionAmended8" hidden="1">#REF!</definedName>
    <definedName name="ISI_OpGrantOPASVALDescriptionAmended9" hidden="1">#REF!</definedName>
    <definedName name="ISI_OpGrantRACRevenueAccountNumber1_CY" hidden="1">#REF!</definedName>
    <definedName name="ISI_OpGrantRACRevenueAccountNumber10_CY" hidden="1">#REF!</definedName>
    <definedName name="ISI_OpGrantRACRevenueAccountNumber11_CY" hidden="1">#REF!</definedName>
    <definedName name="ISI_OpGrantRACRevenueAccountNumber12_CY" hidden="1">#REF!</definedName>
    <definedName name="ISI_OpGrantRACRevenueAccountNumber13_CY" hidden="1">#REF!</definedName>
    <definedName name="ISI_OpGrantRACRevenueAccountNumber14_CY" hidden="1">#REF!</definedName>
    <definedName name="ISI_OpGrantRACRevenueAccountNumber15_CY" hidden="1">#REF!</definedName>
    <definedName name="ISI_OpGrantRACRevenueAccountNumber2_CY" hidden="1">#REF!</definedName>
    <definedName name="ISI_OpGrantRACRevenueAccountNumber3_CY" hidden="1">#REF!</definedName>
    <definedName name="ISI_OpGrantRACRevenueAccountNumber4_CY" hidden="1">#REF!</definedName>
    <definedName name="ISI_OpGrantRACRevenueAccountNumber5_CY" hidden="1">#REF!</definedName>
    <definedName name="ISI_OpGrantRACRevenueAccountNumber6_CY" hidden="1">#REF!</definedName>
    <definedName name="ISI_OpGrantRACRevenueAccountNumber7_CY" hidden="1">#REF!</definedName>
    <definedName name="ISI_OpGrantRACRevenueAccountNumber8_CY" hidden="1">#REF!</definedName>
    <definedName name="ISI_OpGrantRACRevenueAccountNumber9_CY" hidden="1">#REF!</definedName>
    <definedName name="ISI_OpGrantRACVALDescriptionAmended1" hidden="1">#REF!</definedName>
    <definedName name="ISI_OpGrantRACVALDescriptionAmended10" hidden="1">#REF!</definedName>
    <definedName name="ISI_OpGrantRACVALDescriptionAmended11" hidden="1">#REF!</definedName>
    <definedName name="ISI_OpGrantRACVALDescriptionAmended12" hidden="1">#REF!</definedName>
    <definedName name="ISI_OpGrantRACVALDescriptionAmended13" hidden="1">#REF!</definedName>
    <definedName name="ISI_OpGrantRACVALDescriptionAmended14" hidden="1">#REF!</definedName>
    <definedName name="ISI_OpGrantRACVALDescriptionAmended15" hidden="1">#REF!</definedName>
    <definedName name="ISI_OpGrantRACVALDescriptionAmended2" hidden="1">#REF!</definedName>
    <definedName name="ISI_OpGrantRACVALDescriptionAmended3" hidden="1">#REF!</definedName>
    <definedName name="ISI_OpGrantRACVALDescriptionAmended4" hidden="1">#REF!</definedName>
    <definedName name="ISI_OpGrantRACVALDescriptionAmended5" hidden="1">#REF!</definedName>
    <definedName name="ISI_OpGrantRACVALDescriptionAmended6" hidden="1">#REF!</definedName>
    <definedName name="ISI_OpGrantRACVALDescriptionAmended7" hidden="1">#REF!</definedName>
    <definedName name="ISI_OpGrantRACVALDescriptionAmended8" hidden="1">#REF!</definedName>
    <definedName name="ISI_OpGrantRACVALDescriptionAmended9" hidden="1">#REF!</definedName>
    <definedName name="ISI_OpGrantTransportRevenueAccountNumber1_CY" hidden="1">#REF!</definedName>
    <definedName name="ISI_OpGrantTransportRevenueAccountNumber10_CY" hidden="1">#REF!</definedName>
    <definedName name="ISI_OpGrantTransportRevenueAccountNumber11_CY" hidden="1">#REF!</definedName>
    <definedName name="ISI_OpGrantTransportRevenueAccountNumber12_CY" hidden="1">#REF!</definedName>
    <definedName name="ISI_OpGrantTransportRevenueAccountNumber13_CY" hidden="1">#REF!</definedName>
    <definedName name="ISI_OpGrantTransportRevenueAccountNumber14_CY" hidden="1">#REF!</definedName>
    <definedName name="ISI_OpGrantTransportRevenueAccountNumber15_CY" hidden="1">#REF!</definedName>
    <definedName name="ISI_OpGrantTransportRevenueAccountNumber2_CY" hidden="1">#REF!</definedName>
    <definedName name="ISI_OpGrantTransportRevenueAccountNumber3_CY" hidden="1">#REF!</definedName>
    <definedName name="ISI_OpGrantTransportRevenueAccountNumber4_CY" hidden="1">#REF!</definedName>
    <definedName name="ISI_OpGrantTransportRevenueAccountNumber5_CY" hidden="1">#REF!</definedName>
    <definedName name="ISI_OpGrantTransportRevenueAccountNumber6_CY" hidden="1">#REF!</definedName>
    <definedName name="ISI_OpGrantTransportRevenueAccountNumber7_CY" hidden="1">#REF!</definedName>
    <definedName name="ISI_OpGrantTransportRevenueAccountNumber8_CY" hidden="1">#REF!</definedName>
    <definedName name="ISI_OpGrantTransportRevenueAccountNumber9_CY" hidden="1">#REF!</definedName>
    <definedName name="ISI_OpGrantTransportVALDescriptionAmended1" hidden="1">#REF!</definedName>
    <definedName name="ISI_OpGrantTransportVALDescriptionAmended10" hidden="1">#REF!</definedName>
    <definedName name="ISI_OpGrantTransportVALDescriptionAmended11" hidden="1">#REF!</definedName>
    <definedName name="ISI_OpGrantTransportVALDescriptionAmended12" hidden="1">#REF!</definedName>
    <definedName name="ISI_OpGrantTransportVALDescriptionAmended13" hidden="1">#REF!</definedName>
    <definedName name="ISI_OpGrantTransportVALDescriptionAmended14" hidden="1">#REF!</definedName>
    <definedName name="ISI_OpGrantTransportVALDescriptionAmended15" hidden="1">#REF!</definedName>
    <definedName name="ISI_OpGrantTransportVALDescriptionAmended2" hidden="1">#REF!</definedName>
    <definedName name="ISI_OpGrantTransportVALDescriptionAmended3" hidden="1">#REF!</definedName>
    <definedName name="ISI_OpGrantTransportVALDescriptionAmended4" hidden="1">#REF!</definedName>
    <definedName name="ISI_OpGrantTransportVALDescriptionAmended5" hidden="1">#REF!</definedName>
    <definedName name="ISI_OpGrantTransportVALDescriptionAmended6" hidden="1">#REF!</definedName>
    <definedName name="ISI_OpGrantTransportVALDescriptionAmended7" hidden="1">#REF!</definedName>
    <definedName name="ISI_OpGrantTransportVALDescriptionAmended8" hidden="1">#REF!</definedName>
    <definedName name="ISI_OpGrantTransportVALDescriptionAmended9" hidden="1">#REF!</definedName>
    <definedName name="ISI_RCD_WaiverConUserDefined2Type_CY" hidden="1">#REF!</definedName>
    <definedName name="ISI_SOFPInput_InfraUD10ManagementValuation1AdjustedCommentsBudget_CY" hidden="1">#REF!</definedName>
    <definedName name="ISI_SOFPInput_InfraUD10ManagementValuation1CommentBudget_CY" hidden="1">#REF!</definedName>
    <definedName name="ISI_SOFPInput_InfraUD10ManagementValuation2AdjustedCommentsBudget_CY" hidden="1">#REF!</definedName>
    <definedName name="ISI_SOFPInput_InfraUD10ManagementValuation2CommentBudget_CY" hidden="1">#REF!</definedName>
    <definedName name="ISI_SOFPInput_InfraUD10ManagementValuation3AdjustedCommentsBudget_CY" hidden="1">#REF!</definedName>
    <definedName name="ISI_SOFPInput_InfraUD10ManagementValuation3CommentBudget_CY" hidden="1">#REF!</definedName>
    <definedName name="ISI_SOFPInput_InfraUD10UserDefinedAdjustedCommentsBudget_CY" hidden="1">#REF!</definedName>
    <definedName name="ISI_SOFPInput_InfraUD10UserDefinedCommentBudget_CY" hidden="1">#REF!</definedName>
    <definedName name="ISI_SOFPInput_InfraUD1ManagementValuation1AdjustedCommentsBudget_CY" hidden="1">#REF!</definedName>
    <definedName name="ISI_SOFPInput_InfraUD1ManagementValuation1CommentBudget_CY" hidden="1">#REF!</definedName>
    <definedName name="ISI_SOFPInput_InfraUD1ManagementValuation2AdjustedCommentsBudget_CY" hidden="1">#REF!</definedName>
    <definedName name="ISI_SOFPInput_InfraUD1ManagementValuation2CommentBudget_CY" hidden="1">#REF!</definedName>
    <definedName name="ISI_SOFPInput_InfraUD1ManagementValuation3AdjustedCommentsBudget_CY" hidden="1">#REF!</definedName>
    <definedName name="ISI_SOFPInput_InfraUD1ManagementValuation3CommentBudget_CY" hidden="1">#REF!</definedName>
    <definedName name="ISI_SOFPInput_InfraUD1UserDefinedAdjustedCommentsBudget_CY" hidden="1">#REF!</definedName>
    <definedName name="ISI_SOFPInput_InfraUD1UserDefinedCommentBudget_CY" hidden="1">#REF!</definedName>
    <definedName name="ISI_SOFPInput_InfraUD2ManagementValuation1AdjustedCommentsBudget_CY" hidden="1">#REF!</definedName>
    <definedName name="ISI_SOFPInput_InfraUD2ManagementValuation1CommentBudget_CY" hidden="1">#REF!</definedName>
    <definedName name="ISI_SOFPInput_InfraUD2ManagementValuation2AdjustedCommentsBudget_CY" hidden="1">#REF!</definedName>
    <definedName name="ISI_SOFPInput_InfraUD2ManagementValuation2CommentBudget_CY" hidden="1">#REF!</definedName>
    <definedName name="ISI_SOFPInput_InfraUD2ManagementValuation3AdjustedCommentsBudget_CY" hidden="1">#REF!</definedName>
    <definedName name="ISI_SOFPInput_InfraUD2ManagementValuation3CommentBudget_CY" hidden="1">#REF!</definedName>
    <definedName name="ISI_SOFPInput_InfraUD2UserDefinedAdjustedCommentsBudget_CY" hidden="1">#REF!</definedName>
    <definedName name="ISI_SOFPInput_InfraUD2UserDefinedCommentBudget_CY" hidden="1">#REF!</definedName>
    <definedName name="ISI_SOFPInput_InfraUD3ManagementValuation1AdjustedCommentsBudget_CY" hidden="1">#REF!</definedName>
    <definedName name="ISI_SOFPInput_InfraUD3ManagementValuation1CommentBudget_CY" hidden="1">#REF!</definedName>
    <definedName name="ISI_SOFPInput_InfraUD3ManagementValuation2AdjustedCommentsBudget_CY" hidden="1">#REF!</definedName>
    <definedName name="ISI_SOFPInput_InfraUD3ManagementValuation2CommentBudget_CY" hidden="1">#REF!</definedName>
    <definedName name="ISI_SOFPInput_InfraUD3ManagementValuation3AdjustedCommentsBudget_CY" hidden="1">#REF!</definedName>
    <definedName name="ISI_SOFPInput_InfraUD3ManagementValuation3CommentBudget_CY" hidden="1">#REF!</definedName>
    <definedName name="ISI_SOFPInput_InfraUD3UserDefinedAdjustedCommentsBudget_CY" hidden="1">#REF!</definedName>
    <definedName name="ISI_SOFPInput_InfraUD3UserDefinedCommentBudget_CY" hidden="1">#REF!</definedName>
    <definedName name="ISI_SOFPInput_InfraUD4ManagementValuation1AdjustedCommentsBudget_CY" hidden="1">#REF!</definedName>
    <definedName name="ISI_SOFPInput_InfraUD4ManagementValuation1CommentBudget_CY" hidden="1">#REF!</definedName>
    <definedName name="ISI_SOFPInput_InfraUD4ManagementValuation2AdjustedCommentsBudget_CY" hidden="1">#REF!</definedName>
    <definedName name="ISI_SOFPInput_InfraUD4ManagementValuation2CommentBudget_CY" hidden="1">#REF!</definedName>
    <definedName name="ISI_SOFPInput_InfraUD4ManagementValuation3AdjustedCommentsBudget_CY" hidden="1">#REF!</definedName>
    <definedName name="ISI_SOFPInput_InfraUD4ManagementValuation3CommentBudget_CY" hidden="1">#REF!</definedName>
    <definedName name="ISI_SOFPInput_InfraUD4UserDefinedAdjustedCommentsBudget_CY" hidden="1">#REF!</definedName>
    <definedName name="ISI_SOFPInput_InfraUD4UserDefinedCommentBudget_CY" hidden="1">#REF!</definedName>
    <definedName name="ISI_SOFPInput_InfraUD5ManagementValuation1AdjustedCommentsBudget_CY" hidden="1">#REF!</definedName>
    <definedName name="ISI_SOFPInput_InfraUD5ManagementValuation1CommentBudget_CY" hidden="1">#REF!</definedName>
    <definedName name="ISI_SOFPInput_InfraUD5ManagementValuation2AdjustedCommentsBudget_CY" hidden="1">#REF!</definedName>
    <definedName name="ISI_SOFPInput_InfraUD5ManagementValuation2CommentBudget_CY" hidden="1">#REF!</definedName>
    <definedName name="ISI_SOFPInput_InfraUD5ManagementValuation3AdjustedCommentsBudget_CY" hidden="1">#REF!</definedName>
    <definedName name="ISI_SOFPInput_InfraUD5ManagementValuation3CommentBudget_CY" hidden="1">#REF!</definedName>
    <definedName name="ISI_SOFPInput_InfraUD5UserDefinedAdjustedCommentsBudget_CY" hidden="1">#REF!</definedName>
    <definedName name="ISI_SOFPInput_InfraUD5UserDefinedCommentBudget_CY" hidden="1">#REF!</definedName>
    <definedName name="ISI_SOFPInput_InfraUD6ManagementValuation1AdjustedCommentsBudget_CY" hidden="1">#REF!</definedName>
    <definedName name="ISI_SOFPInput_InfraUD6ManagementValuation1CommentBudget_CY" hidden="1">#REF!</definedName>
    <definedName name="ISI_SOFPInput_InfraUD6ManagementValuation2AdjustedCommentsBudget_CY" hidden="1">#REF!</definedName>
    <definedName name="ISI_SOFPInput_InfraUD6ManagementValuation2CommentBudget_CY" hidden="1">#REF!</definedName>
    <definedName name="ISI_SOFPInput_InfraUD6ManagementValuation3AdjustedCommentsBudget_CY" hidden="1">#REF!</definedName>
    <definedName name="ISI_SOFPInput_InfraUD6ManagementValuation3CommentBudget_CY" hidden="1">#REF!</definedName>
    <definedName name="ISI_SOFPInput_InfraUD6UserDefinedAdjustedCommentsBudget_CY" hidden="1">#REF!</definedName>
    <definedName name="ISI_SOFPInput_InfraUD6UserDefinedCommentBudget_CY" hidden="1">#REF!</definedName>
    <definedName name="ISI_SOFPInput_InfraUD7ManagementValuation1AdjustedCommentsBudget_CY" hidden="1">#REF!</definedName>
    <definedName name="ISI_SOFPInput_InfraUD7ManagementValuation1CommentBudget_CY" hidden="1">#REF!</definedName>
    <definedName name="ISI_SOFPInput_InfraUD7ManagementValuation2AdjustedCommentsBudget_CY" hidden="1">#REF!</definedName>
    <definedName name="ISI_SOFPInput_InfraUD7ManagementValuation2CommentBudget_CY" hidden="1">#REF!</definedName>
    <definedName name="ISI_SOFPInput_InfraUD7ManagementValuation3AdjustedCommentsBudget_CY" hidden="1">#REF!</definedName>
    <definedName name="ISI_SOFPInput_InfraUD7ManagementValuation3CommentBudget_CY" hidden="1">#REF!</definedName>
    <definedName name="ISI_SOFPInput_InfraUD7UserDefinedAdjustedCommentsBudget_CY" hidden="1">#REF!</definedName>
    <definedName name="ISI_SOFPInput_InfraUD7UserDefinedCommentBudget_CY" hidden="1">#REF!</definedName>
    <definedName name="ISI_SOFPInput_InfraUD8ManagementValuation1AdjustedCommentsBudget_CY" hidden="1">#REF!</definedName>
    <definedName name="ISI_SOFPInput_InfraUD8ManagementValuation1CommentBudget_CY" hidden="1">#REF!</definedName>
    <definedName name="ISI_SOFPInput_InfraUD8ManagementValuation2AdjustedCommentsBudget_CY" hidden="1">#REF!</definedName>
    <definedName name="ISI_SOFPInput_InfraUD8ManagementValuation2CommentBudget_CY" hidden="1">#REF!</definedName>
    <definedName name="ISI_SOFPInput_InfraUD8ManagementValuation3AdjustedCommentsBudget_CY" hidden="1">#REF!</definedName>
    <definedName name="ISI_SOFPInput_InfraUD8ManagementValuation3CommentBudget_CY" hidden="1">#REF!</definedName>
    <definedName name="ISI_SOFPInput_InfraUD8UserDefinedAdjustedCommentsBudget_CY" hidden="1">#REF!</definedName>
    <definedName name="ISI_SOFPInput_InfraUD8UserDefinedCommentBudget_CY" hidden="1">#REF!</definedName>
    <definedName name="ISI_SOFPInput_InfraUD9ManagementValuation1AdjustedCommentsBudget_CY" hidden="1">#REF!</definedName>
    <definedName name="ISI_SOFPInput_InfraUD9ManagementValuation1CommentBudget_CY" hidden="1">#REF!</definedName>
    <definedName name="ISI_SOFPInput_InfraUD9ManagementValuation2AdjustedCommentsBudget_CY" hidden="1">#REF!</definedName>
    <definedName name="ISI_SOFPInput_InfraUD9ManagementValuation2CommentBudget_CY" hidden="1">#REF!</definedName>
    <definedName name="ISI_SOFPInput_InfraUD9ManagementValuation3AdjustedCommentsBudget_CY" hidden="1">#REF!</definedName>
    <definedName name="ISI_SOFPInput_InfraUD9ManagementValuation3CommentBudget_CY" hidden="1">#REF!</definedName>
    <definedName name="ISI_SOFPInput_InfraUD9UserDefinedAdjustedCommentsBudget_CY" hidden="1">#REF!</definedName>
    <definedName name="ISI_SOFPInput_InfraUD9UserDefinedCommentBudget_CY" hidden="1">#REF!</definedName>
    <definedName name="ISI_SOFPInput_IPBuildingsIndependentValuation1AdjustedCommentsBudget_CY" hidden="1">#REF!</definedName>
    <definedName name="ISI_SOFPInput_IPBuildingsIndependentValuation1CommentBudget_CY" hidden="1">#REF!</definedName>
    <definedName name="ISI_SOFPInput_IPBuildingsIndependentValuation1Comments_CY" hidden="1">#REF!</definedName>
    <definedName name="ISI_SOFPInput_IPBuildingsIndependentValuation1Comments_PY" hidden="1">#REF!</definedName>
    <definedName name="ISI_SOFPInput_IPBuildingsIndependentValuation1Edit_CY" hidden="1">#REF!</definedName>
    <definedName name="ISI_SOFPInput_IPBuildingsIndependentValuation1Edit_PY" hidden="1">#REF!</definedName>
    <definedName name="ISI_SOFPInput_IPBuildingsIndependentValuation1Label" hidden="1">#REF!</definedName>
    <definedName name="ISI_SOFPInput_IPBuildingsIndependentValuation2AdjustedCommentsBudget_CY" hidden="1">#REF!</definedName>
    <definedName name="ISI_SOFPInput_IPBuildingsIndependentValuation2CommentBudget_CY" hidden="1">#REF!</definedName>
    <definedName name="ISI_SOFPInput_IPBuildingsIndependentValuation2Comments_CY" hidden="1">#REF!</definedName>
    <definedName name="ISI_SOFPInput_IPBuildingsIndependentValuation2Comments_PY" hidden="1">#REF!</definedName>
    <definedName name="ISI_SOFPInput_IPBuildingsIndependentValuation2Edit_CY" hidden="1">#REF!</definedName>
    <definedName name="ISI_SOFPInput_IPBuildingsIndependentValuation2Edit_PY" hidden="1">#REF!</definedName>
    <definedName name="ISI_SOFPInput_IPBuildingsIndependentValuation2Label" hidden="1">#REF!</definedName>
    <definedName name="ISI_SOFPInput_IPBuildingsIndependentValuation3AdjustedCommentsBudget_CY" hidden="1">#REF!</definedName>
    <definedName name="ISI_SOFPInput_IPBuildingsIndependentValuation3CommentBudget_CY" hidden="1">#REF!</definedName>
    <definedName name="ISI_SOFPInput_IPBuildingsIndependentValuation3Comments_CY" hidden="1">#REF!</definedName>
    <definedName name="ISI_SOFPInput_IPBuildingsIndependentValuation3Comments_PY" hidden="1">#REF!</definedName>
    <definedName name="ISI_SOFPInput_IPBuildingsIndependentValuation3Edit_CY" hidden="1">#REF!</definedName>
    <definedName name="ISI_SOFPInput_IPBuildingsIndependentValuation3Edit_PY" hidden="1">#REF!</definedName>
    <definedName name="ISI_SOFPInput_IPBuildingsIndependentValuation3Label" hidden="1">#REF!</definedName>
    <definedName name="ISI_SOFPInput_IPBuildingsUserDefinedAdjustedCommentsBudget_CY" hidden="1">#REF!</definedName>
    <definedName name="ISI_SOFPInput_IPBuildingsUserDefinedCommentBudget_CY" hidden="1">#REF!</definedName>
    <definedName name="ISI_SOFPInput_IPBuildingsUserDefinedComments_CY" hidden="1">#REF!</definedName>
    <definedName name="ISI_SOFPInput_IPBuildingsUserDefinedComments_PY" hidden="1">#REF!</definedName>
    <definedName name="ISI_SOFPInput_IPBuildingsUserDefinedEdit_CY" hidden="1">#REF!</definedName>
    <definedName name="ISI_SOFPInput_IPBuildingsUserDefinedEdit_PY" hidden="1">#REF!</definedName>
    <definedName name="ISI_SOFPInput_IPBuildingsUserDefinedLabel" hidden="1">#REF!</definedName>
    <definedName name="ISI_SOFPInput_IPLandIndependentValuation1AdjustedCommentsBudget_CY" hidden="1">#REF!</definedName>
    <definedName name="ISI_SOFPInput_IPLandIndependentValuation1CommentBudget_CY" hidden="1">#REF!</definedName>
    <definedName name="ISI_SOFPInput_IPLandIndependentValuation1Comments_CY" hidden="1">#REF!</definedName>
    <definedName name="ISI_SOFPInput_IPLandIndependentValuation1Comments_PY" hidden="1">#REF!</definedName>
    <definedName name="ISI_SOFPInput_IPLandIndependentValuation1Edit_CY" hidden="1">#REF!</definedName>
    <definedName name="ISI_SOFPInput_IPLandIndependentValuation1Edit_PY" hidden="1">#REF!</definedName>
    <definedName name="ISI_SOFPInput_IPLandIndependentValuation1Label" hidden="1">#REF!</definedName>
    <definedName name="ISI_SOFPInput_IPLandIndependentValuation2AdjustedCommentsBudget_CY" hidden="1">#REF!</definedName>
    <definedName name="ISI_SOFPInput_IPLandIndependentValuation2CommentBudget_CY" hidden="1">#REF!</definedName>
    <definedName name="ISI_SOFPInput_IPLandIndependentValuation2Comments_CY" hidden="1">#REF!</definedName>
    <definedName name="ISI_SOFPInput_IPLandIndependentValuation2Comments_PY" hidden="1">#REF!</definedName>
    <definedName name="ISI_SOFPInput_IPLandIndependentValuation2Edit_CY" hidden="1">#REF!</definedName>
    <definedName name="ISI_SOFPInput_IPLandIndependentValuation2Edit_PY" hidden="1">#REF!</definedName>
    <definedName name="ISI_SOFPInput_IPLandIndependentValuation2Label" hidden="1">#REF!</definedName>
    <definedName name="ISI_SOFPInput_IPLandIndependentValuation3AdjustedCommentsBudget_CY" hidden="1">#REF!</definedName>
    <definedName name="ISI_SOFPInput_IPLandIndependentValuation3CommentBudget_CY" hidden="1">#REF!</definedName>
    <definedName name="ISI_SOFPInput_IPLandIndependentValuation3Comments_CY" hidden="1">#REF!</definedName>
    <definedName name="ISI_SOFPInput_IPLandIndependentValuation3Comments_PY" hidden="1">#REF!</definedName>
    <definedName name="ISI_SOFPInput_IPLandIndependentValuation3Edit_CY" hidden="1">#REF!</definedName>
    <definedName name="ISI_SOFPInput_IPLandIndependentValuation3Edit_PY" hidden="1">#REF!</definedName>
    <definedName name="ISI_SOFPInput_IPLandIndependentValuation3Label" hidden="1">#REF!</definedName>
    <definedName name="ISI_SOFPInput_IPLandUserDefinedAdjustedCommentsBudget_CY" hidden="1">#REF!</definedName>
    <definedName name="ISI_SOFPInput_IPLandUserDefinedCommentBudget_CY" hidden="1">#REF!</definedName>
    <definedName name="ISI_SOFPInput_IPLandUserDefinedComments_CY" hidden="1">#REF!</definedName>
    <definedName name="ISI_SOFPInput_IPLandUserDefinedComments_PY" hidden="1">#REF!</definedName>
    <definedName name="ISI_SOFPInput_IPLandUserDefinedEdit_CY" hidden="1">#REF!</definedName>
    <definedName name="ISI_SOFPInput_IPLandUserDefinedEdit_PY" hidden="1">#REF!</definedName>
    <definedName name="ISI_SOFPInput_IPLandUserDefinedLabel" hidden="1">#REF!</definedName>
    <definedName name="ISI_SOFPInput_PPAEBuildingsNonSpIndependentValuation1AdjustedCommentsBudget_CY" hidden="1">#REF!</definedName>
    <definedName name="ISI_SOFPInput_PPAEBuildingsNonSpIndependentValuation1CommentBudget_CY" hidden="1">#REF!</definedName>
    <definedName name="ISI_SOFPInput_PPAEBuildingsNonSpIndependentValuation2AdjustedCommentsBudget_CY" hidden="1">#REF!</definedName>
    <definedName name="ISI_SOFPInput_PPAEBuildingsNonSpIndependentValuation2CommentBudget_CY" hidden="1">#REF!</definedName>
    <definedName name="ISI_SOFPInput_PPAEBuildingsNonSpIndependentValuation3AdjustedCommentsBudget_CY" hidden="1">#REF!</definedName>
    <definedName name="ISI_SOFPInput_PPAEBuildingsNonSpIndependentValuation3CommentBudget_CY" hidden="1">#REF!</definedName>
    <definedName name="ISI_SOFPInput_PPAEBuildingsNonSpUserDefinedAdjustedCommentsBudget_CY" hidden="1">#REF!</definedName>
    <definedName name="ISI_SOFPInput_PPAEBuildingsNonSpUserDefinedBudgetLabel_CY" hidden="1">#REF!</definedName>
    <definedName name="ISI_SOFPInput_PPAEBuildingsNonSpUserDefinedBudgetLabel_PY" hidden="1">#REF!</definedName>
    <definedName name="ISI_SOFPInput_PPAEBuildingsNonSpUserDefinedCommentBudget_CY" hidden="1">#REF!</definedName>
    <definedName name="ISI_SOFPInput_PPAEBuildingsNonSpUserDefinedLabel_CY" hidden="1">#REF!</definedName>
    <definedName name="ISI_SOFPInput_PPAEBuildingsSpIndependentValuation1AdjustedCommentsBudget_CY" hidden="1">#REF!</definedName>
    <definedName name="ISI_SOFPInput_PPAEBuildingsSpIndependentValuation1CommentBudget_CY" hidden="1">#REF!</definedName>
    <definedName name="ISI_SOFPInput_PPAEBuildingsSpIndependentValuation2AdjustedCommentsBudget_CY" hidden="1">#REF!</definedName>
    <definedName name="ISI_SOFPInput_PPAEBuildingsSpIndependentValuation2CommentBudget_CY" hidden="1">#REF!</definedName>
    <definedName name="ISI_SOFPInput_PPAEBuildingsSpIndependentValuation3AdjustedCommentsBudget_CY" hidden="1">#REF!</definedName>
    <definedName name="ISI_SOFPInput_PPAEBuildingsSpIndependentValuation3CommentBudget_CY" hidden="1">#REF!</definedName>
    <definedName name="ISI_SOFPInput_PPAEBuildingsSpUserDefinedAdjustedCommentsBudget_CY" hidden="1">#REF!</definedName>
    <definedName name="ISI_SOFPInput_PPAEBuildingsSpUserDefinedCommentBudget_CY" hidden="1">#REF!</definedName>
    <definedName name="ISI_SOFPInput_PPAEFurnEquipManagementValuation1AdjustedCommentsBudget_CY" hidden="1">#REF!</definedName>
    <definedName name="ISI_SOFPInput_PPAEFurnEquipManagementValuation1CommentBudget_CY" hidden="1">#REF!</definedName>
    <definedName name="ISI_SOFPInput_PPAEFurnEquipManagementValuation2AdjustedCommentsBudget_CY" hidden="1">#REF!</definedName>
    <definedName name="ISI_SOFPInput_PPAEFurnEquipManagementValuation2CommentBudget_CY" hidden="1">#REF!</definedName>
    <definedName name="ISI_SOFPInput_PPAEFurnEquipManagementValuation3AdjustedCommentsBudget_CY" hidden="1">#REF!</definedName>
    <definedName name="ISI_SOFPInput_PPAEFurnEquipManagementValuation3CommentBudget_CY" hidden="1">#REF!</definedName>
    <definedName name="ISI_SOFPInput_PPAEFurnEquipUserDefinedAdjustedCommentsBudget_CY" hidden="1">#REF!</definedName>
    <definedName name="ISI_SOFPInput_PPAEFurnEquipUserDefinedCommentBudget_CY" hidden="1">#REF!</definedName>
    <definedName name="ISI_SOFPInput_PPAELandFreeholdIndependentValuation1AdjustedCommentsBudget_CY" hidden="1">#REF!</definedName>
    <definedName name="ISI_SOFPInput_PPAELandFreeholdIndependentValuation1CommentBudget_CY" hidden="1">#REF!</definedName>
    <definedName name="ISI_SOFPInput_PPAELandFreeholdIndependentValuation2AdjustedCommentsBudget_CY" hidden="1">#REF!</definedName>
    <definedName name="ISI_SOFPInput_PPAELandFreeholdIndependentValuation2CommentBudget_CY" hidden="1">#REF!</definedName>
    <definedName name="ISI_SOFPInput_PPAELandFreeholdIndependentValuation3AdjustedCommentsBudget_CY" hidden="1">#REF!</definedName>
    <definedName name="ISI_SOFPInput_PPAELandFreeholdIndependentValuation3CommentBudget_CY" hidden="1">#REF!</definedName>
    <definedName name="ISI_SOFPInput_PPAELandFreeholdUserDefinedAdjustedCommentsBudget_CY" hidden="1">#REF!</definedName>
    <definedName name="ISI_SOFPInput_PPAELandFreeholdUserDefinedCommentBudget_CY" hidden="1">#REF!</definedName>
    <definedName name="ISI_SOFPInput_PPAELandVestedIndependentValuation1AdjustedCommentsBudget_CY" hidden="1">#REF!</definedName>
    <definedName name="ISI_SOFPInput_PPAELandVestedIndependentValuation1CommentBudget_CY" hidden="1">#REF!</definedName>
    <definedName name="ISI_SOFPInput_PPAELandVestedIndependentValuation2AdjustedCommentsBudget_CY" hidden="1">#REF!</definedName>
    <definedName name="ISI_SOFPInput_PPAELandVestedIndependentValuation2CommentBudget_CY" hidden="1">#REF!</definedName>
    <definedName name="ISI_SOFPInput_PPAELandVestedIndependentValuation3AdjustedCommentsBudget_CY" hidden="1">#REF!</definedName>
    <definedName name="ISI_SOFPInput_PPAELandVestedIndependentValuation3CommentBudget_CY" hidden="1">#REF!</definedName>
    <definedName name="ISI_SOFPInput_PPAELandVestedUserDefinedAdjustedCommentsBudget_CY" hidden="1">#REF!</definedName>
    <definedName name="ISI_SOFPInput_PPAELandVestedUserDefinedCommentBudget_CY" hidden="1">#REF!</definedName>
    <definedName name="ISI_SOFPInput_PPAEPlantEquipManagementValuation1AdjustedCommentsBudget_CY" hidden="1">#REF!</definedName>
    <definedName name="ISI_SOFPInput_PPAEPlantEquipManagementValuation1CommentBudget_CY" hidden="1">#REF!</definedName>
    <definedName name="ISI_SOFPInput_PPAEPlantEquipManagementValuation2AdjustedCommentsBudget_CY" hidden="1">#REF!</definedName>
    <definedName name="ISI_SOFPInput_PPAEPlantEquipManagementValuation2CommentBudget_CY" hidden="1">#REF!</definedName>
    <definedName name="ISI_SOFPInput_PPAEPlantEquipManagementValuation3AdjustedCommentsBudget_CY" hidden="1">#REF!</definedName>
    <definedName name="ISI_SOFPInput_PPAEPlantEquipManagementValuation3CommentBudget_CY" hidden="1">#REF!</definedName>
    <definedName name="ISI_SOFPInput_PPAEUserDefined1ManagementValuation1AdjustedCommentsBudget_CY" hidden="1">#REF!</definedName>
    <definedName name="ISI_SOFPInput_PPAEUserDefined1ManagementValuation1CommentBudget_CY" hidden="1">#REF!</definedName>
    <definedName name="ISI_SOFPInput_PPAEUserDefined1ManagementValuation2AdjustedCommentsBudget_CY" hidden="1">#REF!</definedName>
    <definedName name="ISI_SOFPInput_PPAEUserDefined1ManagementValuation2CommentBudget_CY" hidden="1">#REF!</definedName>
    <definedName name="ISI_SOFPInput_PPAEUserDefined1ManagementValuation3AdjustedCommentsBudget_CY" hidden="1">#REF!</definedName>
    <definedName name="ISI_SOFPInput_PPAEUserDefined1ManagementValuation3CommentBudget_CY" hidden="1">#REF!</definedName>
    <definedName name="ISI_SOFPInput_PPAEUserDefined1UserDefinedAdjustedCommentsBudget_CY" hidden="1">#REF!</definedName>
    <definedName name="ISI_SOFPInput_PPAEUserDefined1UserDefinedCommentBudget_CY" hidden="1">#REF!</definedName>
    <definedName name="ISI_SOFPInput_PPAEUserDefined2ManagementValuation1AdjustedCommentsBudget_CY" hidden="1">#REF!</definedName>
    <definedName name="ISI_SOFPInput_PPAEUserDefined2ManagementValuation1CommentBudget_CY" hidden="1">#REF!</definedName>
    <definedName name="ISI_SOFPInput_PPAEUserDefined2ManagementValuation2AdjustedCommentsBudget_CY" hidden="1">#REF!</definedName>
    <definedName name="ISI_SOFPInput_PPAEUserDefined2ManagementValuation2CommentBudget_CY" hidden="1">#REF!</definedName>
    <definedName name="ISI_SOFPInput_PPAEUserDefined2ManagementValuation3AdjustedCommentsBudget_CY" hidden="1">#REF!</definedName>
    <definedName name="ISI_SOFPInput_PPAEUserDefined2ManagementValuation3CommentBudget_CY" hidden="1">#REF!</definedName>
    <definedName name="ISI_SOFPInput_PPAEUserDefined2UserDefinedAdjustedCommentsBudget_CY" hidden="1">#REF!</definedName>
    <definedName name="ISI_SOFPInput_PPAEUserDefined2UserDefinedCommentBudget_CY" hidden="1">#REF!</definedName>
    <definedName name="ISI_SOFPInput_PPAEUserDefined3ManagementValuation1AdjustedCommentsBudget_CY" hidden="1">#REF!</definedName>
    <definedName name="ISI_SOFPInput_PPAEUserDefined3ManagementValuation1CommentBudget_CY" hidden="1">#REF!</definedName>
    <definedName name="ISI_SOFPInput_PPAEUserDefined3ManagementValuation2AdjustedCommentsBudget_CY" hidden="1">#REF!</definedName>
    <definedName name="ISI_SOFPInput_PPAEUserDefined3ManagementValuation2CommentBudget_CY" hidden="1">#REF!</definedName>
    <definedName name="ISI_SOFPInput_PPAEUserDefined3ManagementValuation3AdjustedCommentsBudget_CY" hidden="1">#REF!</definedName>
    <definedName name="ISI_SOFPInput_PPAEUserDefined3ManagementValuation3CommentBudget_CY" hidden="1">#REF!</definedName>
    <definedName name="ISI_SOFPInput_PPAEUserDefined3UserDefinedAdjustedCommentsBudget_CY" hidden="1">#REF!</definedName>
    <definedName name="ISI_SOFPInput_PPAEUserDefined3UserDefinedCommentBudget_CY" hidden="1">#REF!</definedName>
    <definedName name="ISI_SOFPInput_PPAEUserDefined4ManagementValuation1AdjustedCommentsBudget_CY" hidden="1">#REF!</definedName>
    <definedName name="ISI_SOFPInput_PPAEUserDefined4ManagementValuation1CommentBudget_CY" hidden="1">#REF!</definedName>
    <definedName name="ISI_SOFPInput_PPAEUserDefined4ManagementValuation2AdjustedCommentsBudget_CY" hidden="1">#REF!</definedName>
    <definedName name="ISI_SOFPInput_PPAEUserDefined4ManagementValuation2CommentBudget_CY" hidden="1">#REF!</definedName>
    <definedName name="ISI_SOFPInput_PPAEUserDefined4ManagementValuation3AdjustedCommentsBudget_CY" hidden="1">#REF!</definedName>
    <definedName name="ISI_SOFPInput_PPAEUserDefined4ManagementValuation3CommentBudget_CY" hidden="1">#REF!</definedName>
    <definedName name="ISI_SOFPInput_PPAEUserDefined4UserDefinedAdjustedCommentsBudget_CY" hidden="1">#REF!</definedName>
    <definedName name="ISI_SOFPInput_PPAEUserDefined4UserDefinedCommentBudget_CY" hidden="1">#REF!</definedName>
    <definedName name="ISI_SOFPInput_PPAEUserDefined5ManagementValuation1AdjustedCommentsBudget_CY" hidden="1">#REF!</definedName>
    <definedName name="ISI_SOFPInput_PPAEUserDefined5ManagementValuation1CommentBudget_CY" hidden="1">#REF!</definedName>
    <definedName name="ISI_SOFPInput_PPAEUserDefined5ManagementValuation2AdjustedCommentsBudget_CY" hidden="1">#REF!</definedName>
    <definedName name="ISI_SOFPInput_PPAEUserDefined5ManagementValuation2CommentBudget_CY" hidden="1">#REF!</definedName>
    <definedName name="ISI_SOFPInput_PPAEUserDefined5ManagementValuation3AdjustedCommentsBudget_CY" hidden="1">#REF!</definedName>
    <definedName name="ISI_SOFPInput_PPAEUserDefined5ManagementValuation3CommentBudget_CY" hidden="1">#REF!</definedName>
    <definedName name="ISI_SOFPInput_PPAEUserDefined5UserDefinedAdjustedCommentsBudget_CY" hidden="1">#REF!</definedName>
    <definedName name="ISI_SOFPInput_PPAEUserDefined5UserDefinedCommentBudget_CY" hidden="1">#REF!</definedName>
    <definedName name="OSN_Borrowings_UnsDebTotalBudget_PY" hidden="1">#REF!</definedName>
    <definedName name="OSN_CashflowRatios_GrantscontributionsBudget_PY" hidden="1">#REF!</definedName>
    <definedName name="OSN_ColumnMapping_MSColumns11" hidden="1">#REF!</definedName>
    <definedName name="OSN_Errors_ErrorForm22" hidden="1">#REF!</definedName>
    <definedName name="OSN_Errors_ErrorSubTab22" hidden="1">#REF!</definedName>
    <definedName name="OSN_Errors_ErrorTab22" hidden="1">#REF!</definedName>
    <definedName name="OSN_Errors_Message22" hidden="1">#REF!</definedName>
    <definedName name="OSN_FinActNTActualExpLossDisposal_CY" hidden="1">#REF!</definedName>
    <definedName name="OSN_FinActNTActualInvestDisposals_CY" hidden="1">#REF!</definedName>
    <definedName name="OSN_FinActNTActualRevProfitDisposal_CY" hidden="1">#REF!</definedName>
    <definedName name="OSN_FinActNTActualRevRates_CY" hidden="1">#REF!</definedName>
    <definedName name="OSN_FinActNTBudgetExpLossDisposal_CY" hidden="1">#REF!</definedName>
    <definedName name="OSN_FinActNTBudgetInvestDisposals_CY" hidden="1">#REF!</definedName>
    <definedName name="OSN_FinActNTBudgetRevProfitDisposal_CY" hidden="1">#REF!</definedName>
    <definedName name="OSN_FinActNTBudgetRevRates_CY" hidden="1">#REF!</definedName>
    <definedName name="OSN_Grants_ParticularsLabel10" hidden="1">#REF!</definedName>
    <definedName name="OSN_Grants_ParticularsLabel11" hidden="1">#REF!</definedName>
    <definedName name="OSN_Grants_ParticularsLabel2" hidden="1">#REF!</definedName>
    <definedName name="OSN_Grants_ParticularsLabel3" hidden="1">#REF!</definedName>
    <definedName name="OSN_Grants_ParticularsLabel4" hidden="1">#REF!</definedName>
    <definedName name="OSN_Grants_ParticularsLabel5" hidden="1">#REF!</definedName>
    <definedName name="OSN_Grants_ParticularsLabel6" hidden="1">#REF!</definedName>
    <definedName name="OSN_Grants_ParticularsLabel7" hidden="1">#REF!</definedName>
    <definedName name="OSN_Grants_ParticularsLabel8" hidden="1">#REF!</definedName>
    <definedName name="OSN_Grants_ParticularsLabel9" hidden="1">#REF!</definedName>
    <definedName name="OSN_MSValues_SOFPCategory150" hidden="1">#REF!</definedName>
    <definedName name="OSN_MSValues_SOFPCategory151" hidden="1">#REF!</definedName>
    <definedName name="OSN_MSValues_SOFPCategory152" hidden="1">#REF!</definedName>
    <definedName name="OSN_MSValues_SOFPCategory153" hidden="1">#REF!</definedName>
    <definedName name="OSN_MSValues_SOFPCategory154" hidden="1">#REF!</definedName>
    <definedName name="OSN_MSValues_SOFPCategory155" hidden="1">#REF!</definedName>
    <definedName name="OSN_MSValues_SOFPCategory156" hidden="1">#REF!</definedName>
    <definedName name="OSN_MSValues_SOFPCategory157" hidden="1">#REF!</definedName>
    <definedName name="OSN_MSValues_SOFPCategory158" hidden="1">#REF!</definedName>
    <definedName name="OSN_MSValues_SOFPCategory159" hidden="1">#REF!</definedName>
    <definedName name="OSN_MSValues_SOFPCategory160" hidden="1">#REF!</definedName>
    <definedName name="OSN_MSValues_SOFPCategory161" hidden="1">#REF!</definedName>
    <definedName name="OSN_MSValues_SOFPCategory162" hidden="1">#REF!</definedName>
    <definedName name="OSN_MSValues_SOFPCategory163" hidden="1">#REF!</definedName>
    <definedName name="OSN_MSValues_SOFPCategory164" hidden="1">#REF!</definedName>
    <definedName name="OSN_MSValues_SOFPCategory165" hidden="1">#REF!</definedName>
    <definedName name="OSN_MSValues_SOFPCategory166" hidden="1">#REF!</definedName>
    <definedName name="OSN_MSValues_SOFPCategory167" hidden="1">#REF!</definedName>
    <definedName name="OSN_MSValues_SOFPCategory168" hidden="1">#REF!</definedName>
    <definedName name="OSN_MSValues_SOFPCategory169" hidden="1">#REF!</definedName>
    <definedName name="OSN_MSValues_SOFPCategory170" hidden="1">#REF!</definedName>
    <definedName name="OSN_MSValues_SOFPCategory171" hidden="1">#REF!</definedName>
    <definedName name="OSN_MSValues_SOFPCategory172" hidden="1">#REF!</definedName>
    <definedName name="OSN_MSValues_SOFPCategory173" hidden="1">#REF!</definedName>
    <definedName name="OSN_MSValues_SOFPCategory174" hidden="1">#REF!</definedName>
    <definedName name="OSN_MSValues_SOFPCategory175" hidden="1">#REF!</definedName>
    <definedName name="OSN_MSValues_SOFPCategory176" hidden="1">#REF!</definedName>
    <definedName name="OSN_MSValues_SOFPCategory177" hidden="1">#REF!</definedName>
    <definedName name="OSN_MSValues_SOFPCategory178" hidden="1">#REF!</definedName>
    <definedName name="OSN_MSValues_SOFPCategory179" hidden="1">#REF!</definedName>
    <definedName name="OSN_MSValues_SOFPCategory180" hidden="1">#REF!</definedName>
    <definedName name="OSN_MSValues_SOFPCategory181" hidden="1">#REF!</definedName>
    <definedName name="OSN_MSValues_SOFPCategory182" hidden="1">#REF!</definedName>
    <definedName name="OSN_MSValues_SOFPCategory183" hidden="1">#REF!</definedName>
    <definedName name="OSN_MSValues_SOFPCategory184" hidden="1">#REF!</definedName>
    <definedName name="OSN_MSValues_SOFPCategory185" hidden="1">#REF!</definedName>
    <definedName name="OSN_MSValues_SOFPCategory186" hidden="1">#REF!</definedName>
    <definedName name="OSN_MSValues_SOFPCategory187" hidden="1">#REF!</definedName>
    <definedName name="OSN_MSValues_SOFPCategory188" hidden="1">#REF!</definedName>
    <definedName name="OSN_MSValues_SOFPCategory189" hidden="1">#REF!</definedName>
    <definedName name="OSN_MSValues_SOFPCategory190" hidden="1">#REF!</definedName>
    <definedName name="OSN_MSValues_SOFPCategory191" hidden="1">#REF!</definedName>
    <definedName name="OSN_NCA_AddBondsStartBudget_CY" hidden="1">#REF!</definedName>
    <definedName name="OSN_NCA_AddCashinLieuStartBudget_CY" hidden="1">#REF!</definedName>
    <definedName name="OSN_NCA_AddChangeIAPStartBudget_CY" hidden="1">#REF!</definedName>
    <definedName name="OSN_NCA_AddCurrentPortionBorrowingsStartBudget_CY" hidden="1">#REF!</definedName>
    <definedName name="OSN_NCA_AddDeveloperContribBudget_CY" hidden="1">#REF!</definedName>
    <definedName name="OSN_NCA_AddDeveloperContribStartBudget_CY" hidden="1">#REF!</definedName>
    <definedName name="OSN_NCA_AddProvisionsStartBudget_CY" hidden="1">#REF!</definedName>
    <definedName name="OSN_NCA_AddUnspentGrantsBudget_CY" hidden="1">#REF!</definedName>
    <definedName name="OSN_NCA_AddUnspentGrantsStartBudget_CY" hidden="1">#REF!</definedName>
    <definedName name="OSN_NCA_AddUserDefinedStartBudget_CY" hidden="1">#REF!</definedName>
    <definedName name="OSN_NCA_AdjustedNCAStartBudget_CY" hidden="1">#REF!</definedName>
    <definedName name="OSN_NCA_CashRestrictedStartBudget_CY" hidden="1">#REF!</definedName>
    <definedName name="OSN_NCA_CashRestrictedUnspentGrantsStartBudget_CY" hidden="1">#REF!</definedName>
    <definedName name="OSN_NCA_CashUnrestrictedStartBudget_CY" hidden="1">#REF!</definedName>
    <definedName name="OSN_NCA_ContractAssetsStartBudget_CY" hidden="1">#REF!</definedName>
    <definedName name="OSN_NCA_ContractLiabilitiesStartBudget_CY" hidden="1">#REF!</definedName>
    <definedName name="OSN_NCA_CurrentAssetsTotalStartBudget_CY" hidden="1">#REF!</definedName>
    <definedName name="OSN_NCA_CurrentLiabilitiesTotalActual_CY" hidden="1">#REF!</definedName>
    <definedName name="OSN_NCA_CurrentLiabilitiesTotalBudget_CY" hidden="1">#REF!</definedName>
    <definedName name="OSN_NCA_CurrentLiabilitiesTotalBudget_PY" hidden="1">#REF!</definedName>
    <definedName name="OSN_NCA_CurrentLiabilitiesTotalStartBudget_CY" hidden="1">#REF!</definedName>
    <definedName name="OSN_NCA_InventoriesStartBudget_CY" hidden="1">#REF!</definedName>
    <definedName name="OSN_NCA_LessCARTUStartBudget_CY" hidden="1">#REF!</definedName>
    <definedName name="OSN_NCA_LessCashRestrictedStartBudget_CY" hidden="1">#REF!</definedName>
    <definedName name="OSN_NCA_LessCurrentSSLStartBudget_CY" hidden="1">#REF!</definedName>
    <definedName name="OSN_NCA_LessLHFRStartBudget_CY" hidden="1">#REF!</definedName>
    <definedName name="OSN_NCA_LessNonCashGrantsStartBudget_CY" hidden="1">#REF!</definedName>
    <definedName name="OSN_NCA_LessRatesReceivableStartBudget_CY" hidden="1">#REF!</definedName>
    <definedName name="OSN_NCA_LessUnspentBorrowingsStartBudget_CY" hidden="1">#REF!</definedName>
    <definedName name="OSN_NCA_LongTermBorrowingsStartBudget_CY" hidden="1">#REF!</definedName>
    <definedName name="OSN_NCA_NonCashExcludedTotalStartBudget_CY" hidden="1">#REF!</definedName>
    <definedName name="OSN_NCA_ProvisionsStartBudget_CY" hidden="1">#REF!</definedName>
    <definedName name="OSN_NCA_ReceivablesStartBudget_CY" hidden="1">#REF!</definedName>
    <definedName name="OSN_NCA_TAOPStartBudget_CY" hidden="1">#REF!</definedName>
    <definedName name="OSN_NCA_UnadjustedNCA2Actual_CY" hidden="1">#REF!</definedName>
    <definedName name="OSN_NCA_UnadjustedNCA2Budget_CY" hidden="1">#REF!</definedName>
    <definedName name="OSN_NCA_UnadjustedNCA2Budget_PY" hidden="1">#REF!</definedName>
    <definedName name="OSN_NCA_UnadjustedNCA2StartBudget_CY" hidden="1">#REF!</definedName>
    <definedName name="OSN_NCA_UnadjustedNCAStartBudget_CY" hidden="1">#REF!</definedName>
    <definedName name="OSN_NCAAdjustmentsLabel1" hidden="1">#REF!</definedName>
    <definedName name="OSN_NCAAdjustmentsLabel2" hidden="1">#REF!</definedName>
    <definedName name="OSN_OpContributionCALiabilityClosing1_CY" hidden="1">#REF!</definedName>
    <definedName name="OSN_OpContributionCALiabilityClosing10_CY" hidden="1">#REF!</definedName>
    <definedName name="OSN_OpContributionCALiabilityClosing11_CY" hidden="1">#REF!</definedName>
    <definedName name="OSN_OpContributionCALiabilityClosing12_CY" hidden="1">#REF!</definedName>
    <definedName name="OSN_OpContributionCALiabilityClosing13_CY" hidden="1">#REF!</definedName>
    <definedName name="OSN_OpContributionCALiabilityClosing14_CY" hidden="1">#REF!</definedName>
    <definedName name="OSN_OpContributionCALiabilityClosing15_CY" hidden="1">#REF!</definedName>
    <definedName name="OSN_OpContributionCALiabilityClosing2_CY" hidden="1">#REF!</definedName>
    <definedName name="OSN_OpContributionCALiabilityClosing3_CY" hidden="1">#REF!</definedName>
    <definedName name="OSN_OpContributionCALiabilityClosing4_CY" hidden="1">#REF!</definedName>
    <definedName name="OSN_OpContributionCALiabilityClosing5_CY" hidden="1">#REF!</definedName>
    <definedName name="OSN_OpContributionCALiabilityClosing6_CY" hidden="1">#REF!</definedName>
    <definedName name="OSN_OpContributionCALiabilityClosing7_CY" hidden="1">#REF!</definedName>
    <definedName name="OSN_OpContributionCALiabilityClosing8_CY" hidden="1">#REF!</definedName>
    <definedName name="OSN_OpContributionCALiabilityClosing9_CY" hidden="1">#REF!</definedName>
    <definedName name="OSN_OpContributionCALiabilityDescription1_CY" hidden="1">#REF!</definedName>
    <definedName name="OSN_OpContributionCALiabilityDescription10_CY" hidden="1">#REF!</definedName>
    <definedName name="OSN_OpContributionCALiabilityDescription11_CY" hidden="1">#REF!</definedName>
    <definedName name="OSN_OpContributionCALiabilityDescription12_CY" hidden="1">#REF!</definedName>
    <definedName name="OSN_OpContributionCALiabilityDescription13_CY" hidden="1">#REF!</definedName>
    <definedName name="OSN_OpContributionCALiabilityDescription14_CY" hidden="1">#REF!</definedName>
    <definedName name="OSN_OpContributionCALiabilityDescription15_CY" hidden="1">#REF!</definedName>
    <definedName name="OSN_OpContributionCALiabilityDescription2_CY" hidden="1">#REF!</definedName>
    <definedName name="OSN_OpContributionCALiabilityDescription3_CY" hidden="1">#REF!</definedName>
    <definedName name="OSN_OpContributionCALiabilityDescription4_CY" hidden="1">#REF!</definedName>
    <definedName name="OSN_OpContributionCALiabilityDescription5_CY" hidden="1">#REF!</definedName>
    <definedName name="OSN_OpContributionCALiabilityDescription6_CY" hidden="1">#REF!</definedName>
    <definedName name="OSN_OpContributionCALiabilityDescription7_CY" hidden="1">#REF!</definedName>
    <definedName name="OSN_OpContributionCALiabilityDescription8_CY" hidden="1">#REF!</definedName>
    <definedName name="OSN_OpContributionCALiabilityDescription9_CY" hidden="1">#REF!</definedName>
    <definedName name="OSN_OpContributionCARevenueAdoptedBudget1_CY" hidden="1">#REF!</definedName>
    <definedName name="OSN_OpContributionCARevenueAdoptedBudget10_CY" hidden="1">#REF!</definedName>
    <definedName name="OSN_OpContributionCARevenueAdoptedBudget11_CY" hidden="1">#REF!</definedName>
    <definedName name="OSN_OpContributionCARevenueAdoptedBudget12_CY" hidden="1">#REF!</definedName>
    <definedName name="OSN_OpContributionCARevenueAdoptedBudget13_CY" hidden="1">#REF!</definedName>
    <definedName name="OSN_OpContributionCARevenueAdoptedBudget14_CY" hidden="1">#REF!</definedName>
    <definedName name="OSN_OpContributionCARevenueAdoptedBudget15_CY" hidden="1">#REF!</definedName>
    <definedName name="OSN_OpContributionCARevenueAdoptedBudget2_CY" hidden="1">#REF!</definedName>
    <definedName name="OSN_OpContributionCARevenueAdoptedBudget3_CY" hidden="1">#REF!</definedName>
    <definedName name="OSN_OpContributionCARevenueAdoptedBudget4_CY" hidden="1">#REF!</definedName>
    <definedName name="OSN_OpContributionCARevenueAdoptedBudget5_CY" hidden="1">#REF!</definedName>
    <definedName name="OSN_OpContributionCARevenueAdoptedBudget6_CY" hidden="1">#REF!</definedName>
    <definedName name="OSN_OpContributionCARevenueAdoptedBudget7_CY" hidden="1">#REF!</definedName>
    <definedName name="OSN_OpContributionCARevenueAdoptedBudget8_CY" hidden="1">#REF!</definedName>
    <definedName name="OSN_OpContributionCARevenueAdoptedBudget9_CY" hidden="1">#REF!</definedName>
    <definedName name="OSN_OpContributionCARevenueAnnualBudget1_CY" hidden="1">#REF!</definedName>
    <definedName name="OSN_OpContributionCARevenueAnnualBudget10_CY" hidden="1">#REF!</definedName>
    <definedName name="OSN_OpContributionCARevenueAnnualBudget11_CY" hidden="1">#REF!</definedName>
    <definedName name="OSN_OpContributionCARevenueAnnualBudget12_CY" hidden="1">#REF!</definedName>
    <definedName name="OSN_OpContributionCARevenueAnnualBudget13_CY" hidden="1">#REF!</definedName>
    <definedName name="OSN_OpContributionCARevenueAnnualBudget14_CY" hidden="1">#REF!</definedName>
    <definedName name="OSN_OpContributionCARevenueAnnualBudget15_CY" hidden="1">#REF!</definedName>
    <definedName name="OSN_OpContributionCARevenueAnnualBudget2_CY" hidden="1">#REF!</definedName>
    <definedName name="OSN_OpContributionCARevenueAnnualBudget3_CY" hidden="1">#REF!</definedName>
    <definedName name="OSN_OpContributionCARevenueAnnualBudget4_CY" hidden="1">#REF!</definedName>
    <definedName name="OSN_OpContributionCARevenueAnnualBudget5_CY" hidden="1">#REF!</definedName>
    <definedName name="OSN_OpContributionCARevenueAnnualBudget6_CY" hidden="1">#REF!</definedName>
    <definedName name="OSN_OpContributionCARevenueAnnualBudget7_CY" hidden="1">#REF!</definedName>
    <definedName name="OSN_OpContributionCARevenueAnnualBudget8_CY" hidden="1">#REF!</definedName>
    <definedName name="OSN_OpContributionCARevenueAnnualBudget9_CY" hidden="1">#REF!</definedName>
    <definedName name="OSN_OpContributionCARevenueDescription1_CY" hidden="1">#REF!</definedName>
    <definedName name="OSN_OpContributionCARevenueDescription10_CY" hidden="1">#REF!</definedName>
    <definedName name="OSN_OpContributionCARevenueDescription11_CY" hidden="1">#REF!</definedName>
    <definedName name="OSN_OpContributionCARevenueDescription12_CY" hidden="1">#REF!</definedName>
    <definedName name="OSN_OpContributionCARevenueDescription13_CY" hidden="1">#REF!</definedName>
    <definedName name="OSN_OpContributionCARevenueDescription14_CY" hidden="1">#REF!</definedName>
    <definedName name="OSN_OpContributionCARevenueDescription15_CY" hidden="1">#REF!</definedName>
    <definedName name="OSN_OpContributionCARevenueDescription2_CY" hidden="1">#REF!</definedName>
    <definedName name="OSN_OpContributionCARevenueDescription3_CY" hidden="1">#REF!</definedName>
    <definedName name="OSN_OpContributionCARevenueDescription4_CY" hidden="1">#REF!</definedName>
    <definedName name="OSN_OpContributionCARevenueDescription5_CY" hidden="1">#REF!</definedName>
    <definedName name="OSN_OpContributionCARevenueDescription6_CY" hidden="1">#REF!</definedName>
    <definedName name="OSN_OpContributionCARevenueDescription7_CY" hidden="1">#REF!</definedName>
    <definedName name="OSN_OpContributionCARevenueDescription8_CY" hidden="1">#REF!</definedName>
    <definedName name="OSN_OpContributionCARevenueDescription9_CY" hidden="1">#REF!</definedName>
    <definedName name="OSN_OpContributionCARevenueExpected1_CY" hidden="1">#REF!</definedName>
    <definedName name="OSN_OpContributionCARevenueExpected10_CY" hidden="1">#REF!</definedName>
    <definedName name="OSN_OpContributionCARevenueExpected11_CY" hidden="1">#REF!</definedName>
    <definedName name="OSN_OpContributionCARevenueExpected12_CY" hidden="1">#REF!</definedName>
    <definedName name="OSN_OpContributionCARevenueExpected13_CY" hidden="1">#REF!</definedName>
    <definedName name="OSN_OpContributionCARevenueExpected14_CY" hidden="1">#REF!</definedName>
    <definedName name="OSN_OpContributionCARevenueExpected15_CY" hidden="1">#REF!</definedName>
    <definedName name="OSN_OpContributionCARevenueExpected2_CY" hidden="1">#REF!</definedName>
    <definedName name="OSN_OpContributionCARevenueExpected3_CY" hidden="1">#REF!</definedName>
    <definedName name="OSN_OpContributionCARevenueExpected4_CY" hidden="1">#REF!</definedName>
    <definedName name="OSN_OpContributionCARevenueExpected5_CY" hidden="1">#REF!</definedName>
    <definedName name="OSN_OpContributionCARevenueExpected6_CY" hidden="1">#REF!</definedName>
    <definedName name="OSN_OpContributionCARevenueExpected7_CY" hidden="1">#REF!</definedName>
    <definedName name="OSN_OpContributionCARevenueExpected8_CY" hidden="1">#REF!</definedName>
    <definedName name="OSN_OpContributionCARevenueExpected9_CY" hidden="1">#REF!</definedName>
    <definedName name="OSN_OpContributionCARevenueYTDActual1_CY" hidden="1">#REF!</definedName>
    <definedName name="OSN_OpContributionCARevenueYTDActual10_CY" hidden="1">#REF!</definedName>
    <definedName name="OSN_OpContributionCARevenueYTDActual11_CY" hidden="1">#REF!</definedName>
    <definedName name="OSN_OpContributionCARevenueYTDActual12_CY" hidden="1">#REF!</definedName>
    <definedName name="OSN_OpContributionCARevenueYTDActual13_CY" hidden="1">#REF!</definedName>
    <definedName name="OSN_OpContributionCARevenueYTDActual14_CY" hidden="1">#REF!</definedName>
    <definedName name="OSN_OpContributionCARevenueYTDActual15_CY" hidden="1">#REF!</definedName>
    <definedName name="OSN_OpContributionCARevenueYTDActual2_CY" hidden="1">#REF!</definedName>
    <definedName name="OSN_OpContributionCARevenueYTDActual3_CY" hidden="1">#REF!</definedName>
    <definedName name="OSN_OpContributionCARevenueYTDActual4_CY" hidden="1">#REF!</definedName>
    <definedName name="OSN_OpContributionCARevenueYTDActual5_CY" hidden="1">#REF!</definedName>
    <definedName name="OSN_OpContributionCARevenueYTDActual6_CY" hidden="1">#REF!</definedName>
    <definedName name="OSN_OpContributionCARevenueYTDActual7_CY" hidden="1">#REF!</definedName>
    <definedName name="OSN_OpContributionCARevenueYTDActual8_CY" hidden="1">#REF!</definedName>
    <definedName name="OSN_OpContributionCARevenueYTDActual9_CY" hidden="1">#REF!</definedName>
    <definedName name="OSN_OpContributionCARevenueYTDBudget1_CY" hidden="1">#REF!</definedName>
    <definedName name="OSN_OpContributionCARevenueYTDBudget10_CY" hidden="1">#REF!</definedName>
    <definedName name="OSN_OpContributionCARevenueYTDBudget11_CY" hidden="1">#REF!</definedName>
    <definedName name="OSN_OpContributionCARevenueYTDBudget12_CY" hidden="1">#REF!</definedName>
    <definedName name="OSN_OpContributionCARevenueYTDBudget13_CY" hidden="1">#REF!</definedName>
    <definedName name="OSN_OpContributionCARevenueYTDBudget14_CY" hidden="1">#REF!</definedName>
    <definedName name="OSN_OpContributionCARevenueYTDBudget15_CY" hidden="1">#REF!</definedName>
    <definedName name="OSN_OpContributionCARevenueYTDBudget2_CY" hidden="1">#REF!</definedName>
    <definedName name="OSN_OpContributionCARevenueYTDBudget3_CY" hidden="1">#REF!</definedName>
    <definedName name="OSN_OpContributionCARevenueYTDBudget4_CY" hidden="1">#REF!</definedName>
    <definedName name="OSN_OpContributionCARevenueYTDBudget5_CY" hidden="1">#REF!</definedName>
    <definedName name="OSN_OpContributionCARevenueYTDBudget6_CY" hidden="1">#REF!</definedName>
    <definedName name="OSN_OpContributionCARevenueYTDBudget7_CY" hidden="1">#REF!</definedName>
    <definedName name="OSN_OpContributionCARevenueYTDBudget8_CY" hidden="1">#REF!</definedName>
    <definedName name="OSN_OpContributionCARevenueYTDBudget9_CY" hidden="1">#REF!</definedName>
    <definedName name="OSN_OpContributionEAWLiabilityClosing1_CY" hidden="1">#REF!</definedName>
    <definedName name="OSN_OpContributionEAWLiabilityClosing10_CY" hidden="1">#REF!</definedName>
    <definedName name="OSN_OpContributionEAWLiabilityClosing11_CY" hidden="1">#REF!</definedName>
    <definedName name="OSN_OpContributionEAWLiabilityClosing12_CY" hidden="1">#REF!</definedName>
    <definedName name="OSN_OpContributionEAWLiabilityClosing13_CY" hidden="1">#REF!</definedName>
    <definedName name="OSN_OpContributionEAWLiabilityClosing14_CY" hidden="1">#REF!</definedName>
    <definedName name="OSN_OpContributionEAWLiabilityClosing15_CY" hidden="1">#REF!</definedName>
    <definedName name="OSN_OpContributionEAWLiabilityClosing2_CY" hidden="1">#REF!</definedName>
    <definedName name="OSN_OpContributionEAWLiabilityClosing3_CY" hidden="1">#REF!</definedName>
    <definedName name="OSN_OpContributionEAWLiabilityClosing4_CY" hidden="1">#REF!</definedName>
    <definedName name="OSN_OpContributionEAWLiabilityClosing5_CY" hidden="1">#REF!</definedName>
    <definedName name="OSN_OpContributionEAWLiabilityClosing6_CY" hidden="1">#REF!</definedName>
    <definedName name="OSN_OpContributionEAWLiabilityClosing7_CY" hidden="1">#REF!</definedName>
    <definedName name="OSN_OpContributionEAWLiabilityClosing8_CY" hidden="1">#REF!</definedName>
    <definedName name="OSN_OpContributionEAWLiabilityClosing9_CY" hidden="1">#REF!</definedName>
    <definedName name="OSN_OpContributionEAWLiabilityDescription1_CY" hidden="1">#REF!</definedName>
    <definedName name="OSN_OpContributionEAWLiabilityDescription10_CY" hidden="1">#REF!</definedName>
    <definedName name="OSN_OpContributionEAWLiabilityDescription11_CY" hidden="1">#REF!</definedName>
    <definedName name="OSN_OpContributionEAWLiabilityDescription12_CY" hidden="1">#REF!</definedName>
    <definedName name="OSN_OpContributionEAWLiabilityDescription13_CY" hidden="1">#REF!</definedName>
    <definedName name="OSN_OpContributionEAWLiabilityDescription14_CY" hidden="1">#REF!</definedName>
    <definedName name="OSN_OpContributionEAWLiabilityDescription15_CY" hidden="1">#REF!</definedName>
    <definedName name="OSN_OpContributionEAWLiabilityDescription2_CY" hidden="1">#REF!</definedName>
    <definedName name="OSN_OpContributionEAWLiabilityDescription3_CY" hidden="1">#REF!</definedName>
    <definedName name="OSN_OpContributionEAWLiabilityDescription4_CY" hidden="1">#REF!</definedName>
    <definedName name="OSN_OpContributionEAWLiabilityDescription5_CY" hidden="1">#REF!</definedName>
    <definedName name="OSN_OpContributionEAWLiabilityDescription6_CY" hidden="1">#REF!</definedName>
    <definedName name="OSN_OpContributionEAWLiabilityDescription7_CY" hidden="1">#REF!</definedName>
    <definedName name="OSN_OpContributionEAWLiabilityDescription8_CY" hidden="1">#REF!</definedName>
    <definedName name="OSN_OpContributionEAWLiabilityDescription9_CY" hidden="1">#REF!</definedName>
    <definedName name="OSN_OpContributionEAWRevenueAdoptedBudget1_CY" hidden="1">#REF!</definedName>
    <definedName name="OSN_OpContributionEAWRevenueAdoptedBudget10_CY" hidden="1">#REF!</definedName>
    <definedName name="OSN_OpContributionEAWRevenueAdoptedBudget11_CY" hidden="1">#REF!</definedName>
    <definedName name="OSN_OpContributionEAWRevenueAdoptedBudget12_CY" hidden="1">#REF!</definedName>
    <definedName name="OSN_OpContributionEAWRevenueAdoptedBudget13_CY" hidden="1">#REF!</definedName>
    <definedName name="OSN_OpContributionEAWRevenueAdoptedBudget14_CY" hidden="1">#REF!</definedName>
    <definedName name="OSN_OpContributionEAWRevenueAdoptedBudget15_CY" hidden="1">#REF!</definedName>
    <definedName name="OSN_OpContributionEAWRevenueAdoptedBudget2_CY" hidden="1">#REF!</definedName>
    <definedName name="OSN_OpContributionEAWRevenueAdoptedBudget3_CY" hidden="1">#REF!</definedName>
    <definedName name="OSN_OpContributionEAWRevenueAdoptedBudget4_CY" hidden="1">#REF!</definedName>
    <definedName name="OSN_OpContributionEAWRevenueAdoptedBudget5_CY" hidden="1">#REF!</definedName>
    <definedName name="OSN_OpContributionEAWRevenueAdoptedBudget6_CY" hidden="1">#REF!</definedName>
    <definedName name="OSN_OpContributionEAWRevenueAdoptedBudget7_CY" hidden="1">#REF!</definedName>
    <definedName name="OSN_OpContributionEAWRevenueAdoptedBudget8_CY" hidden="1">#REF!</definedName>
    <definedName name="OSN_OpContributionEAWRevenueAdoptedBudget9_CY" hidden="1">#REF!</definedName>
    <definedName name="OSN_OpContributionEAWRevenueAnnualBudget1_CY" hidden="1">#REF!</definedName>
    <definedName name="OSN_OpContributionEAWRevenueAnnualBudget10_CY" hidden="1">#REF!</definedName>
    <definedName name="OSN_OpContributionEAWRevenueAnnualBudget11_CY" hidden="1">#REF!</definedName>
    <definedName name="OSN_OpContributionEAWRevenueAnnualBudget12_CY" hidden="1">#REF!</definedName>
    <definedName name="OSN_OpContributionEAWRevenueAnnualBudget13_CY" hidden="1">#REF!</definedName>
    <definedName name="OSN_OpContributionEAWRevenueAnnualBudget14_CY" hidden="1">#REF!</definedName>
    <definedName name="OSN_OpContributionEAWRevenueAnnualBudget15_CY" hidden="1">#REF!</definedName>
    <definedName name="OSN_OpContributionEAWRevenueAnnualBudget2_CY" hidden="1">#REF!</definedName>
    <definedName name="OSN_OpContributionEAWRevenueAnnualBudget3_CY" hidden="1">#REF!</definedName>
    <definedName name="OSN_OpContributionEAWRevenueAnnualBudget4_CY" hidden="1">#REF!</definedName>
    <definedName name="OSN_OpContributionEAWRevenueAnnualBudget5_CY" hidden="1">#REF!</definedName>
    <definedName name="OSN_OpContributionEAWRevenueAnnualBudget6_CY" hidden="1">#REF!</definedName>
    <definedName name="OSN_OpContributionEAWRevenueAnnualBudget7_CY" hidden="1">#REF!</definedName>
    <definedName name="OSN_OpContributionEAWRevenueAnnualBudget8_CY" hidden="1">#REF!</definedName>
    <definedName name="OSN_OpContributionEAWRevenueAnnualBudget9_CY" hidden="1">#REF!</definedName>
    <definedName name="OSN_OpContributionEAWRevenueDescription1_CY" hidden="1">#REF!</definedName>
    <definedName name="OSN_OpContributionEAWRevenueDescription10_CY" hidden="1">#REF!</definedName>
    <definedName name="OSN_OpContributionEAWRevenueDescription11_CY" hidden="1">#REF!</definedName>
    <definedName name="OSN_OpContributionEAWRevenueDescription12_CY" hidden="1">#REF!</definedName>
    <definedName name="OSN_OpContributionEAWRevenueDescription13_CY" hidden="1">#REF!</definedName>
    <definedName name="OSN_OpContributionEAWRevenueDescription14_CY" hidden="1">#REF!</definedName>
    <definedName name="OSN_OpContributionEAWRevenueDescription15_CY" hidden="1">#REF!</definedName>
    <definedName name="OSN_OpContributionEAWRevenueDescription2_CY" hidden="1">#REF!</definedName>
    <definedName name="OSN_OpContributionEAWRevenueDescription3_CY" hidden="1">#REF!</definedName>
    <definedName name="OSN_OpContributionEAWRevenueDescription4_CY" hidden="1">#REF!</definedName>
    <definedName name="OSN_OpContributionEAWRevenueDescription5_CY" hidden="1">#REF!</definedName>
    <definedName name="OSN_OpContributionEAWRevenueDescription6_CY" hidden="1">#REF!</definedName>
    <definedName name="OSN_OpContributionEAWRevenueDescription7_CY" hidden="1">#REF!</definedName>
    <definedName name="OSN_OpContributionEAWRevenueDescription8_CY" hidden="1">#REF!</definedName>
    <definedName name="OSN_OpContributionEAWRevenueDescription9_CY" hidden="1">#REF!</definedName>
    <definedName name="OSN_OpContributionEAWRevenueExpected1_CY" hidden="1">#REF!</definedName>
    <definedName name="OSN_OpContributionEAWRevenueExpected10_CY" hidden="1">#REF!</definedName>
    <definedName name="OSN_OpContributionEAWRevenueExpected11_CY" hidden="1">#REF!</definedName>
    <definedName name="OSN_OpContributionEAWRevenueExpected12_CY" hidden="1">#REF!</definedName>
    <definedName name="OSN_OpContributionEAWRevenueExpected13_CY" hidden="1">#REF!</definedName>
    <definedName name="OSN_OpContributionEAWRevenueExpected14_CY" hidden="1">#REF!</definedName>
    <definedName name="OSN_OpContributionEAWRevenueExpected15_CY" hidden="1">#REF!</definedName>
    <definedName name="OSN_OpContributionEAWRevenueExpected2_CY" hidden="1">#REF!</definedName>
    <definedName name="OSN_OpContributionEAWRevenueExpected3_CY" hidden="1">#REF!</definedName>
    <definedName name="OSN_OpContributionEAWRevenueExpected4_CY" hidden="1">#REF!</definedName>
    <definedName name="OSN_OpContributionEAWRevenueExpected5_CY" hidden="1">#REF!</definedName>
    <definedName name="OSN_OpContributionEAWRevenueExpected6_CY" hidden="1">#REF!</definedName>
    <definedName name="OSN_OpContributionEAWRevenueExpected7_CY" hidden="1">#REF!</definedName>
    <definedName name="OSN_OpContributionEAWRevenueExpected8_CY" hidden="1">#REF!</definedName>
    <definedName name="OSN_OpContributionEAWRevenueExpected9_CY" hidden="1">#REF!</definedName>
    <definedName name="OSN_OpContributionEAWRevenueYTDActual1_CY" hidden="1">#REF!</definedName>
    <definedName name="OSN_OpContributionEAWRevenueYTDActual10_CY" hidden="1">#REF!</definedName>
    <definedName name="OSN_OpContributionEAWRevenueYTDActual11_CY" hidden="1">#REF!</definedName>
    <definedName name="OSN_OpContributionEAWRevenueYTDActual12_CY" hidden="1">#REF!</definedName>
    <definedName name="OSN_OpContributionEAWRevenueYTDActual13_CY" hidden="1">#REF!</definedName>
    <definedName name="OSN_OpContributionEAWRevenueYTDActual14_CY" hidden="1">#REF!</definedName>
    <definedName name="OSN_OpContributionEAWRevenueYTDActual15_CY" hidden="1">#REF!</definedName>
    <definedName name="OSN_OpContributionEAWRevenueYTDActual2_CY" hidden="1">#REF!</definedName>
    <definedName name="OSN_OpContributionEAWRevenueYTDActual3_CY" hidden="1">#REF!</definedName>
    <definedName name="OSN_OpContributionEAWRevenueYTDActual4_CY" hidden="1">#REF!</definedName>
    <definedName name="OSN_OpContributionEAWRevenueYTDActual5_CY" hidden="1">#REF!</definedName>
    <definedName name="OSN_OpContributionEAWRevenueYTDActual6_CY" hidden="1">#REF!</definedName>
    <definedName name="OSN_OpContributionEAWRevenueYTDActual7_CY" hidden="1">#REF!</definedName>
    <definedName name="OSN_OpContributionEAWRevenueYTDActual8_CY" hidden="1">#REF!</definedName>
    <definedName name="OSN_OpContributionEAWRevenueYTDActual9_CY" hidden="1">#REF!</definedName>
    <definedName name="OSN_OpContributionEAWRevenueYTDBudget1_CY" hidden="1">#REF!</definedName>
    <definedName name="OSN_OpContributionEAWRevenueYTDBudget10_CY" hidden="1">#REF!</definedName>
    <definedName name="OSN_OpContributionEAWRevenueYTDBudget11_CY" hidden="1">#REF!</definedName>
    <definedName name="OSN_OpContributionEAWRevenueYTDBudget12_CY" hidden="1">#REF!</definedName>
    <definedName name="OSN_OpContributionEAWRevenueYTDBudget13_CY" hidden="1">#REF!</definedName>
    <definedName name="OSN_OpContributionEAWRevenueYTDBudget14_CY" hidden="1">#REF!</definedName>
    <definedName name="OSN_OpContributionEAWRevenueYTDBudget15_CY" hidden="1">#REF!</definedName>
    <definedName name="OSN_OpContributionEAWRevenueYTDBudget2_CY" hidden="1">#REF!</definedName>
    <definedName name="OSN_OpContributionEAWRevenueYTDBudget3_CY" hidden="1">#REF!</definedName>
    <definedName name="OSN_OpContributionEAWRevenueYTDBudget4_CY" hidden="1">#REF!</definedName>
    <definedName name="OSN_OpContributionEAWRevenueYTDBudget5_CY" hidden="1">#REF!</definedName>
    <definedName name="OSN_OpContributionEAWRevenueYTDBudget6_CY" hidden="1">#REF!</definedName>
    <definedName name="OSN_OpContributionEAWRevenueYTDBudget7_CY" hidden="1">#REF!</definedName>
    <definedName name="OSN_OpContributionEAWRevenueYTDBudget8_CY" hidden="1">#REF!</definedName>
    <definedName name="OSN_OpContributionEAWRevenueYTDBudget9_CY" hidden="1">#REF!</definedName>
    <definedName name="OSN_OpContributionESLiabilityClosing1_CY" hidden="1">#REF!</definedName>
    <definedName name="OSN_OpContributionESLiabilityClosing10_CY" hidden="1">#REF!</definedName>
    <definedName name="OSN_OpContributionESLiabilityClosing11_CY" hidden="1">#REF!</definedName>
    <definedName name="OSN_OpContributionESLiabilityClosing12_CY" hidden="1">#REF!</definedName>
    <definedName name="OSN_OpContributionESLiabilityClosing13_CY" hidden="1">#REF!</definedName>
    <definedName name="OSN_OpContributionESLiabilityClosing14_CY" hidden="1">#REF!</definedName>
    <definedName name="OSN_OpContributionESLiabilityClosing15_CY" hidden="1">#REF!</definedName>
    <definedName name="OSN_OpContributionESLiabilityClosing2_CY" hidden="1">#REF!</definedName>
    <definedName name="OSN_OpContributionESLiabilityClosing3_CY" hidden="1">#REF!</definedName>
    <definedName name="OSN_OpContributionESLiabilityClosing4_CY" hidden="1">#REF!</definedName>
    <definedName name="OSN_OpContributionESLiabilityClosing5_CY" hidden="1">#REF!</definedName>
    <definedName name="OSN_OpContributionESLiabilityClosing6_CY" hidden="1">#REF!</definedName>
    <definedName name="OSN_OpContributionESLiabilityClosing7_CY" hidden="1">#REF!</definedName>
    <definedName name="OSN_OpContributionESLiabilityClosing8_CY" hidden="1">#REF!</definedName>
    <definedName name="OSN_OpContributionESLiabilityClosing9_CY" hidden="1">#REF!</definedName>
    <definedName name="OSN_OpContributionESLiabilityDescription1_CY" hidden="1">#REF!</definedName>
    <definedName name="OSN_OpContributionESLiabilityDescription10_CY" hidden="1">#REF!</definedName>
    <definedName name="OSN_OpContributionESLiabilityDescription11_CY" hidden="1">#REF!</definedName>
    <definedName name="OSN_OpContributionESLiabilityDescription12_CY" hidden="1">#REF!</definedName>
    <definedName name="OSN_OpContributionESLiabilityDescription13_CY" hidden="1">#REF!</definedName>
    <definedName name="OSN_OpContributionESLiabilityDescription14_CY" hidden="1">#REF!</definedName>
    <definedName name="OSN_OpContributionESLiabilityDescription15_CY" hidden="1">#REF!</definedName>
    <definedName name="OSN_OpContributionESLiabilityDescription2_CY" hidden="1">#REF!</definedName>
    <definedName name="OSN_OpContributionESLiabilityDescription3_CY" hidden="1">#REF!</definedName>
    <definedName name="OSN_OpContributionESLiabilityDescription4_CY" hidden="1">#REF!</definedName>
    <definedName name="OSN_OpContributionESLiabilityDescription5_CY" hidden="1">#REF!</definedName>
    <definedName name="OSN_OpContributionESLiabilityDescription6_CY" hidden="1">#REF!</definedName>
    <definedName name="OSN_OpContributionESLiabilityDescription7_CY" hidden="1">#REF!</definedName>
    <definedName name="OSN_OpContributionESLiabilityDescription8_CY" hidden="1">#REF!</definedName>
    <definedName name="OSN_OpContributionESLiabilityDescription9_CY" hidden="1">#REF!</definedName>
    <definedName name="OSN_OpContributionESRevenueAdoptedBudget1_CY" hidden="1">#REF!</definedName>
    <definedName name="OSN_OpContributionESRevenueAdoptedBudget10_CY" hidden="1">#REF!</definedName>
    <definedName name="OSN_OpContributionESRevenueAdoptedBudget11_CY" hidden="1">#REF!</definedName>
    <definedName name="OSN_OpContributionESRevenueAdoptedBudget12_CY" hidden="1">#REF!</definedName>
    <definedName name="OSN_OpContributionESRevenueAdoptedBudget13_CY" hidden="1">#REF!</definedName>
    <definedName name="OSN_OpContributionESRevenueAdoptedBudget14_CY" hidden="1">#REF!</definedName>
    <definedName name="OSN_OpContributionESRevenueAdoptedBudget15_CY" hidden="1">#REF!</definedName>
    <definedName name="OSN_OpContributionESRevenueAdoptedBudget2_CY" hidden="1">#REF!</definedName>
    <definedName name="OSN_OpContributionESRevenueAdoptedBudget3_CY" hidden="1">#REF!</definedName>
    <definedName name="OSN_OpContributionESRevenueAdoptedBudget4_CY" hidden="1">#REF!</definedName>
    <definedName name="OSN_OpContributionESRevenueAdoptedBudget5_CY" hidden="1">#REF!</definedName>
    <definedName name="OSN_OpContributionESRevenueAdoptedBudget6_CY" hidden="1">#REF!</definedName>
    <definedName name="OSN_OpContributionESRevenueAdoptedBudget7_CY" hidden="1">#REF!</definedName>
    <definedName name="OSN_OpContributionESRevenueAdoptedBudget8_CY" hidden="1">#REF!</definedName>
    <definedName name="OSN_OpContributionESRevenueAdoptedBudget9_CY" hidden="1">#REF!</definedName>
    <definedName name="OSN_OpContributionESRevenueAnnualBudget1_CY" hidden="1">#REF!</definedName>
    <definedName name="OSN_OpContributionESRevenueAnnualBudget10_CY" hidden="1">#REF!</definedName>
    <definedName name="OSN_OpContributionESRevenueAnnualBudget11_CY" hidden="1">#REF!</definedName>
    <definedName name="OSN_OpContributionESRevenueAnnualBudget12_CY" hidden="1">#REF!</definedName>
    <definedName name="OSN_OpContributionESRevenueAnnualBudget13_CY" hidden="1">#REF!</definedName>
    <definedName name="OSN_OpContributionESRevenueAnnualBudget14_CY" hidden="1">#REF!</definedName>
    <definedName name="OSN_OpContributionESRevenueAnnualBudget15_CY" hidden="1">#REF!</definedName>
    <definedName name="OSN_OpContributionESRevenueAnnualBudget2_CY" hidden="1">#REF!</definedName>
    <definedName name="OSN_OpContributionESRevenueAnnualBudget3_CY" hidden="1">#REF!</definedName>
    <definedName name="OSN_OpContributionESRevenueAnnualBudget4_CY" hidden="1">#REF!</definedName>
    <definedName name="OSN_OpContributionESRevenueAnnualBudget5_CY" hidden="1">#REF!</definedName>
    <definedName name="OSN_OpContributionESRevenueAnnualBudget6_CY" hidden="1">#REF!</definedName>
    <definedName name="OSN_OpContributionESRevenueAnnualBudget7_CY" hidden="1">#REF!</definedName>
    <definedName name="OSN_OpContributionESRevenueAnnualBudget8_CY" hidden="1">#REF!</definedName>
    <definedName name="OSN_OpContributionESRevenueAnnualBudget9_CY" hidden="1">#REF!</definedName>
    <definedName name="OSN_OpContributionESRevenueDescription1_CY" hidden="1">#REF!</definedName>
    <definedName name="OSN_OpContributionESRevenueDescription10_CY" hidden="1">#REF!</definedName>
    <definedName name="OSN_OpContributionESRevenueDescription11_CY" hidden="1">#REF!</definedName>
    <definedName name="OSN_OpContributionESRevenueDescription12_CY" hidden="1">#REF!</definedName>
    <definedName name="OSN_OpContributionESRevenueDescription13_CY" hidden="1">#REF!</definedName>
    <definedName name="OSN_OpContributionESRevenueDescription14_CY" hidden="1">#REF!</definedName>
    <definedName name="OSN_OpContributionESRevenueDescription15_CY" hidden="1">#REF!</definedName>
    <definedName name="OSN_OpContributionESRevenueDescription2_CY" hidden="1">#REF!</definedName>
    <definedName name="OSN_OpContributionESRevenueDescription3_CY" hidden="1">#REF!</definedName>
    <definedName name="OSN_OpContributionESRevenueDescription4_CY" hidden="1">#REF!</definedName>
    <definedName name="OSN_OpContributionESRevenueDescription5_CY" hidden="1">#REF!</definedName>
    <definedName name="OSN_OpContributionESRevenueDescription6_CY" hidden="1">#REF!</definedName>
    <definedName name="OSN_OpContributionESRevenueDescription7_CY" hidden="1">#REF!</definedName>
    <definedName name="OSN_OpContributionESRevenueDescription8_CY" hidden="1">#REF!</definedName>
    <definedName name="OSN_OpContributionESRevenueDescription9_CY" hidden="1">#REF!</definedName>
    <definedName name="OSN_OpContributionESRevenueExpected1_CY" hidden="1">#REF!</definedName>
    <definedName name="OSN_OpContributionESRevenueExpected10_CY" hidden="1">#REF!</definedName>
    <definedName name="OSN_OpContributionESRevenueExpected11_CY" hidden="1">#REF!</definedName>
    <definedName name="OSN_OpContributionESRevenueExpected12_CY" hidden="1">#REF!</definedName>
    <definedName name="OSN_OpContributionESRevenueExpected13_CY" hidden="1">#REF!</definedName>
    <definedName name="OSN_OpContributionESRevenueExpected14_CY" hidden="1">#REF!</definedName>
    <definedName name="OSN_OpContributionESRevenueExpected15_CY" hidden="1">#REF!</definedName>
    <definedName name="OSN_OpContributionESRevenueExpected2_CY" hidden="1">#REF!</definedName>
    <definedName name="OSN_OpContributionESRevenueExpected3_CY" hidden="1">#REF!</definedName>
    <definedName name="OSN_OpContributionESRevenueExpected4_CY" hidden="1">#REF!</definedName>
    <definedName name="OSN_OpContributionESRevenueExpected5_CY" hidden="1">#REF!</definedName>
    <definedName name="OSN_OpContributionESRevenueExpected6_CY" hidden="1">#REF!</definedName>
    <definedName name="OSN_OpContributionESRevenueExpected7_CY" hidden="1">#REF!</definedName>
    <definedName name="OSN_OpContributionESRevenueExpected8_CY" hidden="1">#REF!</definedName>
    <definedName name="OSN_OpContributionESRevenueExpected9_CY" hidden="1">#REF!</definedName>
    <definedName name="OSN_OpContributionESRevenueYTDActual1_CY" hidden="1">#REF!</definedName>
    <definedName name="OSN_OpContributionESRevenueYTDActual10_CY" hidden="1">#REF!</definedName>
    <definedName name="OSN_OpContributionESRevenueYTDActual11_CY" hidden="1">#REF!</definedName>
    <definedName name="OSN_OpContributionESRevenueYTDActual12_CY" hidden="1">#REF!</definedName>
    <definedName name="OSN_OpContributionESRevenueYTDActual13_CY" hidden="1">#REF!</definedName>
    <definedName name="OSN_OpContributionESRevenueYTDActual14_CY" hidden="1">#REF!</definedName>
    <definedName name="OSN_OpContributionESRevenueYTDActual15_CY" hidden="1">#REF!</definedName>
    <definedName name="OSN_OpContributionESRevenueYTDActual2_CY" hidden="1">#REF!</definedName>
    <definedName name="OSN_OpContributionESRevenueYTDActual3_CY" hidden="1">#REF!</definedName>
    <definedName name="OSN_OpContributionESRevenueYTDActual4_CY" hidden="1">#REF!</definedName>
    <definedName name="OSN_OpContributionESRevenueYTDActual5_CY" hidden="1">#REF!</definedName>
    <definedName name="OSN_OpContributionESRevenueYTDActual6_CY" hidden="1">#REF!</definedName>
    <definedName name="OSN_OpContributionESRevenueYTDActual7_CY" hidden="1">#REF!</definedName>
    <definedName name="OSN_OpContributionESRevenueYTDActual8_CY" hidden="1">#REF!</definedName>
    <definedName name="OSN_OpContributionESRevenueYTDActual9_CY" hidden="1">#REF!</definedName>
    <definedName name="OSN_OpContributionESRevenueYTDBudget1_CY" hidden="1">#REF!</definedName>
    <definedName name="OSN_OpContributionESRevenueYTDBudget10_CY" hidden="1">#REF!</definedName>
    <definedName name="OSN_OpContributionESRevenueYTDBudget11_CY" hidden="1">#REF!</definedName>
    <definedName name="OSN_OpContributionESRevenueYTDBudget12_CY" hidden="1">#REF!</definedName>
    <definedName name="OSN_OpContributionESRevenueYTDBudget13_CY" hidden="1">#REF!</definedName>
    <definedName name="OSN_OpContributionESRevenueYTDBudget14_CY" hidden="1">#REF!</definedName>
    <definedName name="OSN_OpContributionESRevenueYTDBudget15_CY" hidden="1">#REF!</definedName>
    <definedName name="OSN_OpContributionESRevenueYTDBudget2_CY" hidden="1">#REF!</definedName>
    <definedName name="OSN_OpContributionESRevenueYTDBudget3_CY" hidden="1">#REF!</definedName>
    <definedName name="OSN_OpContributionESRevenueYTDBudget4_CY" hidden="1">#REF!</definedName>
    <definedName name="OSN_OpContributionESRevenueYTDBudget5_CY" hidden="1">#REF!</definedName>
    <definedName name="OSN_OpContributionESRevenueYTDBudget6_CY" hidden="1">#REF!</definedName>
    <definedName name="OSN_OpContributionESRevenueYTDBudget7_CY" hidden="1">#REF!</definedName>
    <definedName name="OSN_OpContributionESRevenueYTDBudget8_CY" hidden="1">#REF!</definedName>
    <definedName name="OSN_OpContributionESRevenueYTDBudget9_CY" hidden="1">#REF!</definedName>
    <definedName name="OSN_OpContributionGovLiabilityClosing12_CY" hidden="1">#REF!</definedName>
    <definedName name="OSN_OpContributionGovLiabilityClosing13_CY" hidden="1">#REF!</definedName>
    <definedName name="OSN_OpContributionGovLiabilityClosing14_CY" hidden="1">#REF!</definedName>
    <definedName name="OSN_OpContributionGovLiabilityClosing15_CY" hidden="1">#REF!</definedName>
    <definedName name="OSN_OpContributionGovLiabilityDescription12_CY" hidden="1">#REF!</definedName>
    <definedName name="OSN_OpContributionGovLiabilityDescription13_CY" hidden="1">#REF!</definedName>
    <definedName name="OSN_OpContributionGovLiabilityDescription14_CY" hidden="1">#REF!</definedName>
    <definedName name="OSN_OpContributionGovLiabilityDescription15_CY" hidden="1">#REF!</definedName>
    <definedName name="OSN_OpContributionGovRevenueAdoptedBudget12_CY" hidden="1">#REF!</definedName>
    <definedName name="OSN_OpContributionGovRevenueAdoptedBudget13_CY" hidden="1">#REF!</definedName>
    <definedName name="OSN_OpContributionGovRevenueAdoptedBudget14_CY" hidden="1">#REF!</definedName>
    <definedName name="OSN_OpContributionGovRevenueAdoptedBudget15_CY" hidden="1">#REF!</definedName>
    <definedName name="OSN_OpContributionGovRevenueAnnualBudget1_CY" hidden="1">#REF!</definedName>
    <definedName name="OSN_OpContributionGovRevenueAnnualBudget10_CY" hidden="1">#REF!</definedName>
    <definedName name="OSN_OpContributionGovRevenueAnnualBudget11_CY" hidden="1">#REF!</definedName>
    <definedName name="OSN_OpContributionGovRevenueAnnualBudget12_CY" hidden="1">#REF!</definedName>
    <definedName name="OSN_OpContributionGovRevenueAnnualBudget13_CY" hidden="1">#REF!</definedName>
    <definedName name="OSN_OpContributionGovRevenueAnnualBudget14_CY" hidden="1">#REF!</definedName>
    <definedName name="OSN_OpContributionGovRevenueAnnualBudget15_CY" hidden="1">#REF!</definedName>
    <definedName name="OSN_OpContributionGovRevenueAnnualBudget2_CY" hidden="1">#REF!</definedName>
    <definedName name="OSN_OpContributionGovRevenueAnnualBudget3_CY" hidden="1">#REF!</definedName>
    <definedName name="OSN_OpContributionGovRevenueAnnualBudget4_CY" hidden="1">#REF!</definedName>
    <definedName name="OSN_OpContributionGovRevenueAnnualBudget5_CY" hidden="1">#REF!</definedName>
    <definedName name="OSN_OpContributionGovRevenueAnnualBudget6_CY" hidden="1">#REF!</definedName>
    <definedName name="OSN_OpContributionGovRevenueAnnualBudget7_CY" hidden="1">#REF!</definedName>
    <definedName name="OSN_OpContributionGovRevenueAnnualBudget8_CY" hidden="1">#REF!</definedName>
    <definedName name="OSN_OpContributionGovRevenueAnnualBudget9_CY" hidden="1">#REF!</definedName>
    <definedName name="OSN_OpContributionGovRevenueDescription1_CY" hidden="1">#REF!</definedName>
    <definedName name="OSN_OpContributionGovRevenueDescription10_CY" hidden="1">#REF!</definedName>
    <definedName name="OSN_OpContributionGovRevenueDescription11_CY" hidden="1">#REF!</definedName>
    <definedName name="OSN_OpContributionGovRevenueDescription12_CY" hidden="1">#REF!</definedName>
    <definedName name="OSN_OpContributionGovRevenueDescription13_CY" hidden="1">#REF!</definedName>
    <definedName name="OSN_OpContributionGovRevenueDescription14_CY" hidden="1">#REF!</definedName>
    <definedName name="OSN_OpContributionGovRevenueDescription15_CY" hidden="1">#REF!</definedName>
    <definedName name="OSN_OpContributionGovRevenueDescription2_CY" hidden="1">#REF!</definedName>
    <definedName name="OSN_OpContributionGovRevenueDescription3_CY" hidden="1">#REF!</definedName>
    <definedName name="OSN_OpContributionGovRevenueDescription4_CY" hidden="1">#REF!</definedName>
    <definedName name="OSN_OpContributionGovRevenueDescription5_CY" hidden="1">#REF!</definedName>
    <definedName name="OSN_OpContributionGovRevenueDescription6_CY" hidden="1">#REF!</definedName>
    <definedName name="OSN_OpContributionGovRevenueDescription7_CY" hidden="1">#REF!</definedName>
    <definedName name="OSN_OpContributionGovRevenueDescription8_CY" hidden="1">#REF!</definedName>
    <definedName name="OSN_OpContributionGovRevenueDescription9_CY" hidden="1">#REF!</definedName>
    <definedName name="OSN_OpContributionGovRevenueExpected1_CY" hidden="1">#REF!</definedName>
    <definedName name="OSN_OpContributionGovRevenueExpected10_CY" hidden="1">#REF!</definedName>
    <definedName name="OSN_OpContributionGovRevenueExpected11_CY" hidden="1">#REF!</definedName>
    <definedName name="OSN_OpContributionGovRevenueExpected12_CY" hidden="1">#REF!</definedName>
    <definedName name="OSN_OpContributionGovRevenueExpected13_CY" hidden="1">#REF!</definedName>
    <definedName name="OSN_OpContributionGovRevenueExpected14_CY" hidden="1">#REF!</definedName>
    <definedName name="OSN_OpContributionGovRevenueExpected15_CY" hidden="1">#REF!</definedName>
    <definedName name="OSN_OpContributionGovRevenueExpected2_CY" hidden="1">#REF!</definedName>
    <definedName name="OSN_OpContributionGovRevenueExpected3_CY" hidden="1">#REF!</definedName>
    <definedName name="OSN_OpContributionGovRevenueExpected4_CY" hidden="1">#REF!</definedName>
    <definedName name="OSN_OpContributionGovRevenueExpected5_CY" hidden="1">#REF!</definedName>
    <definedName name="OSN_OpContributionGovRevenueExpected6_CY" hidden="1">#REF!</definedName>
    <definedName name="OSN_OpContributionGovRevenueExpected7_CY" hidden="1">#REF!</definedName>
    <definedName name="OSN_OpContributionGovRevenueExpected8_CY" hidden="1">#REF!</definedName>
    <definedName name="OSN_OpContributionGovRevenueExpected9_CY" hidden="1">#REF!</definedName>
    <definedName name="OSN_OpContributionGovRevenueYTDActual12_CY" hidden="1">#REF!</definedName>
    <definedName name="OSN_OpContributionGovRevenueYTDActual13_CY" hidden="1">#REF!</definedName>
    <definedName name="OSN_OpContributionGovRevenueYTDActual14_CY" hidden="1">#REF!</definedName>
    <definedName name="OSN_OpContributionGovRevenueYTDActual15_CY" hidden="1">#REF!</definedName>
    <definedName name="OSN_OpContributionGovRevenueYTDBudget1_CY" hidden="1">#REF!</definedName>
    <definedName name="OSN_OpContributionGovRevenueYTDBudget10_CY" hidden="1">#REF!</definedName>
    <definedName name="OSN_OpContributionGovRevenueYTDBudget11_CY" hidden="1">#REF!</definedName>
    <definedName name="OSN_OpContributionGovRevenueYTDBudget12_CY" hidden="1">#REF!</definedName>
    <definedName name="OSN_OpContributionGovRevenueYTDBudget13_CY" hidden="1">#REF!</definedName>
    <definedName name="OSN_OpContributionGovRevenueYTDBudget14_CY" hidden="1">#REF!</definedName>
    <definedName name="OSN_OpContributionGovRevenueYTDBudget15_CY" hidden="1">#REF!</definedName>
    <definedName name="OSN_OpContributionGovRevenueYTDBudget2_CY" hidden="1">#REF!</definedName>
    <definedName name="OSN_OpContributionGovRevenueYTDBudget3_CY" hidden="1">#REF!</definedName>
    <definedName name="OSN_OpContributionGovRevenueYTDBudget4_CY" hidden="1">#REF!</definedName>
    <definedName name="OSN_OpContributionGovRevenueYTDBudget5_CY" hidden="1">#REF!</definedName>
    <definedName name="OSN_OpContributionGovRevenueYTDBudget6_CY" hidden="1">#REF!</definedName>
    <definedName name="OSN_OpContributionGovRevenueYTDBudget7_CY" hidden="1">#REF!</definedName>
    <definedName name="OSN_OpContributionGovRevenueYTDBudget8_CY" hidden="1">#REF!</definedName>
    <definedName name="OSN_OpContributionGovRevenueYTDBudget9_CY" hidden="1">#REF!</definedName>
    <definedName name="OSN_OpContributionGPFLiabilityClosing1_CY" hidden="1">#REF!</definedName>
    <definedName name="OSN_OpContributionGPFLiabilityClosing10_CY" hidden="1">#REF!</definedName>
    <definedName name="OSN_OpContributionGPFLiabilityClosing11_CY" hidden="1">#REF!</definedName>
    <definedName name="OSN_OpContributionGPFLiabilityClosing12_CY" hidden="1">#REF!</definedName>
    <definedName name="OSN_OpContributionGPFLiabilityClosing13_CY" hidden="1">#REF!</definedName>
    <definedName name="OSN_OpContributionGPFLiabilityClosing14_CY" hidden="1">#REF!</definedName>
    <definedName name="OSN_OpContributionGPFLiabilityClosing15_CY" hidden="1">#REF!</definedName>
    <definedName name="OSN_OpContributionGPFLiabilityClosing2_CY" hidden="1">#REF!</definedName>
    <definedName name="OSN_OpContributionGPFLiabilityClosing3_CY" hidden="1">#REF!</definedName>
    <definedName name="OSN_OpContributionGPFLiabilityClosing4_CY" hidden="1">#REF!</definedName>
    <definedName name="OSN_OpContributionGPFLiabilityClosing5_CY" hidden="1">#REF!</definedName>
    <definedName name="OSN_OpContributionGPFLiabilityClosing6_CY" hidden="1">#REF!</definedName>
    <definedName name="OSN_OpContributionGPFLiabilityClosing7_CY" hidden="1">#REF!</definedName>
    <definedName name="OSN_OpContributionGPFLiabilityClosing8_CY" hidden="1">#REF!</definedName>
    <definedName name="OSN_OpContributionGPFLiabilityClosing9_CY" hidden="1">#REF!</definedName>
    <definedName name="OSN_OpContributionGPFLiabilityDescription1_CY" hidden="1">#REF!</definedName>
    <definedName name="OSN_OpContributionGPFLiabilityDescription10_CY" hidden="1">#REF!</definedName>
    <definedName name="OSN_OpContributionGPFLiabilityDescription11_CY" hidden="1">#REF!</definedName>
    <definedName name="OSN_OpContributionGPFLiabilityDescription12_CY" hidden="1">#REF!</definedName>
    <definedName name="OSN_OpContributionGPFLiabilityDescription13_CY" hidden="1">#REF!</definedName>
    <definedName name="OSN_OpContributionGPFLiabilityDescription14_CY" hidden="1">#REF!</definedName>
    <definedName name="OSN_OpContributionGPFLiabilityDescription15_CY" hidden="1">#REF!</definedName>
    <definedName name="OSN_OpContributionGPFLiabilityDescription2_CY" hidden="1">#REF!</definedName>
    <definedName name="OSN_OpContributionGPFLiabilityDescription3_CY" hidden="1">#REF!</definedName>
    <definedName name="OSN_OpContributionGPFLiabilityDescription4_CY" hidden="1">#REF!</definedName>
    <definedName name="OSN_OpContributionGPFLiabilityDescription5_CY" hidden="1">#REF!</definedName>
    <definedName name="OSN_OpContributionGPFLiabilityDescription6_CY" hidden="1">#REF!</definedName>
    <definedName name="OSN_OpContributionGPFLiabilityDescription7_CY" hidden="1">#REF!</definedName>
    <definedName name="OSN_OpContributionGPFLiabilityDescription8_CY" hidden="1">#REF!</definedName>
    <definedName name="OSN_OpContributionGPFLiabilityDescription9_CY" hidden="1">#REF!</definedName>
    <definedName name="OSN_OpContributionGPFRevenueAdoptedBudget1_CY" hidden="1">#REF!</definedName>
    <definedName name="OSN_OpContributionGPFRevenueAdoptedBudget10_CY" hidden="1">#REF!</definedName>
    <definedName name="OSN_OpContributionGPFRevenueAdoptedBudget11_CY" hidden="1">#REF!</definedName>
    <definedName name="OSN_OpContributionGPFRevenueAdoptedBudget12_CY" hidden="1">#REF!</definedName>
    <definedName name="OSN_OpContributionGPFRevenueAdoptedBudget13_CY" hidden="1">#REF!</definedName>
    <definedName name="OSN_OpContributionGPFRevenueAdoptedBudget14_CY" hidden="1">#REF!</definedName>
    <definedName name="OSN_OpContributionGPFRevenueAdoptedBudget15_CY" hidden="1">#REF!</definedName>
    <definedName name="OSN_OpContributionGPFRevenueAdoptedBudget2_CY" hidden="1">#REF!</definedName>
    <definedName name="OSN_OpContributionGPFRevenueAdoptedBudget3_CY" hidden="1">#REF!</definedName>
    <definedName name="OSN_OpContributionGPFRevenueAdoptedBudget4_CY" hidden="1">#REF!</definedName>
    <definedName name="OSN_OpContributionGPFRevenueAdoptedBudget5_CY" hidden="1">#REF!</definedName>
    <definedName name="OSN_OpContributionGPFRevenueAdoptedBudget6_CY" hidden="1">#REF!</definedName>
    <definedName name="OSN_OpContributionGPFRevenueAdoptedBudget7_CY" hidden="1">#REF!</definedName>
    <definedName name="OSN_OpContributionGPFRevenueAdoptedBudget8_CY" hidden="1">#REF!</definedName>
    <definedName name="OSN_OpContributionGPFRevenueAdoptedBudget9_CY" hidden="1">#REF!</definedName>
    <definedName name="OSN_OpContributionGPFRevenueAnnualBudget1_CY" hidden="1">#REF!</definedName>
    <definedName name="OSN_OpContributionGPFRevenueAnnualBudget10_CY" hidden="1">#REF!</definedName>
    <definedName name="OSN_OpContributionGPFRevenueAnnualBudget11_CY" hidden="1">#REF!</definedName>
    <definedName name="OSN_OpContributionGPFRevenueAnnualBudget12_CY" hidden="1">#REF!</definedName>
    <definedName name="OSN_OpContributionGPFRevenueAnnualBudget13_CY" hidden="1">#REF!</definedName>
    <definedName name="OSN_OpContributionGPFRevenueAnnualBudget14_CY" hidden="1">#REF!</definedName>
    <definedName name="OSN_OpContributionGPFRevenueAnnualBudget15_CY" hidden="1">#REF!</definedName>
    <definedName name="OSN_OpContributionGPFRevenueAnnualBudget2_CY" hidden="1">#REF!</definedName>
    <definedName name="OSN_OpContributionGPFRevenueAnnualBudget3_CY" hidden="1">#REF!</definedName>
    <definedName name="OSN_OpContributionGPFRevenueAnnualBudget4_CY" hidden="1">#REF!</definedName>
    <definedName name="OSN_OpContributionGPFRevenueAnnualBudget5_CY" hidden="1">#REF!</definedName>
    <definedName name="OSN_OpContributionGPFRevenueAnnualBudget6_CY" hidden="1">#REF!</definedName>
    <definedName name="OSN_OpContributionGPFRevenueAnnualBudget7_CY" hidden="1">#REF!</definedName>
    <definedName name="OSN_OpContributionGPFRevenueAnnualBudget8_CY" hidden="1">#REF!</definedName>
    <definedName name="OSN_OpContributionGPFRevenueAnnualBudget9_CY" hidden="1">#REF!</definedName>
    <definedName name="OSN_OpContributionGPFRevenueDescription1_CY" hidden="1">#REF!</definedName>
    <definedName name="OSN_OpContributionGPFRevenueDescription10_CY" hidden="1">#REF!</definedName>
    <definedName name="OSN_OpContributionGPFRevenueDescription11_CY" hidden="1">#REF!</definedName>
    <definedName name="OSN_OpContributionGPFRevenueDescription12_CY" hidden="1">#REF!</definedName>
    <definedName name="OSN_OpContributionGPFRevenueDescription13_CY" hidden="1">#REF!</definedName>
    <definedName name="OSN_OpContributionGPFRevenueDescription14_CY" hidden="1">#REF!</definedName>
    <definedName name="OSN_OpContributionGPFRevenueDescription15_CY" hidden="1">#REF!</definedName>
    <definedName name="OSN_OpContributionGPFRevenueDescription2_CY" hidden="1">#REF!</definedName>
    <definedName name="OSN_OpContributionGPFRevenueDescription3_CY" hidden="1">#REF!</definedName>
    <definedName name="OSN_OpContributionGPFRevenueDescription4_CY" hidden="1">#REF!</definedName>
    <definedName name="OSN_OpContributionGPFRevenueDescription5_CY" hidden="1">#REF!</definedName>
    <definedName name="OSN_OpContributionGPFRevenueDescription6_CY" hidden="1">#REF!</definedName>
    <definedName name="OSN_OpContributionGPFRevenueDescription7_CY" hidden="1">#REF!</definedName>
    <definedName name="OSN_OpContributionGPFRevenueDescription8_CY" hidden="1">#REF!</definedName>
    <definedName name="OSN_OpContributionGPFRevenueDescription9_CY" hidden="1">#REF!</definedName>
    <definedName name="OSN_OpContributionGPFRevenueExpected1_CY" hidden="1">#REF!</definedName>
    <definedName name="OSN_OpContributionGPFRevenueExpected10_CY" hidden="1">#REF!</definedName>
    <definedName name="OSN_OpContributionGPFRevenueExpected11_CY" hidden="1">#REF!</definedName>
    <definedName name="OSN_OpContributionGPFRevenueExpected12_CY" hidden="1">#REF!</definedName>
    <definedName name="OSN_OpContributionGPFRevenueExpected13_CY" hidden="1">#REF!</definedName>
    <definedName name="OSN_OpContributionGPFRevenueExpected14_CY" hidden="1">#REF!</definedName>
    <definedName name="OSN_OpContributionGPFRevenueExpected15_CY" hidden="1">#REF!</definedName>
    <definedName name="OSN_OpContributionGPFRevenueExpected2_CY" hidden="1">#REF!</definedName>
    <definedName name="OSN_OpContributionGPFRevenueExpected3_CY" hidden="1">#REF!</definedName>
    <definedName name="OSN_OpContributionGPFRevenueExpected4_CY" hidden="1">#REF!</definedName>
    <definedName name="OSN_OpContributionGPFRevenueExpected5_CY" hidden="1">#REF!</definedName>
    <definedName name="OSN_OpContributionGPFRevenueExpected6_CY" hidden="1">#REF!</definedName>
    <definedName name="OSN_OpContributionGPFRevenueExpected7_CY" hidden="1">#REF!</definedName>
    <definedName name="OSN_OpContributionGPFRevenueExpected8_CY" hidden="1">#REF!</definedName>
    <definedName name="OSN_OpContributionGPFRevenueExpected9_CY" hidden="1">#REF!</definedName>
    <definedName name="OSN_OpContributionGPFRevenueYTDActual1_CY" hidden="1">#REF!</definedName>
    <definedName name="OSN_OpContributionGPFRevenueYTDActual10_CY" hidden="1">#REF!</definedName>
    <definedName name="OSN_OpContributionGPFRevenueYTDActual11_CY" hidden="1">#REF!</definedName>
    <definedName name="OSN_OpContributionGPFRevenueYTDActual12_CY" hidden="1">#REF!</definedName>
    <definedName name="OSN_OpContributionGPFRevenueYTDActual13_CY" hidden="1">#REF!</definedName>
    <definedName name="OSN_OpContributionGPFRevenueYTDActual14_CY" hidden="1">#REF!</definedName>
    <definedName name="OSN_OpContributionGPFRevenueYTDActual15_CY" hidden="1">#REF!</definedName>
    <definedName name="OSN_OpContributionGPFRevenueYTDActual2_CY" hidden="1">#REF!</definedName>
    <definedName name="OSN_OpContributionGPFRevenueYTDActual3_CY" hidden="1">#REF!</definedName>
    <definedName name="OSN_OpContributionGPFRevenueYTDActual4_CY" hidden="1">#REF!</definedName>
    <definedName name="OSN_OpContributionGPFRevenueYTDActual5_CY" hidden="1">#REF!</definedName>
    <definedName name="OSN_OpContributionGPFRevenueYTDActual6_CY" hidden="1">#REF!</definedName>
    <definedName name="OSN_OpContributionGPFRevenueYTDActual7_CY" hidden="1">#REF!</definedName>
    <definedName name="OSN_OpContributionGPFRevenueYTDActual8_CY" hidden="1">#REF!</definedName>
    <definedName name="OSN_OpContributionGPFRevenueYTDActual9_CY" hidden="1">#REF!</definedName>
    <definedName name="OSN_OpContributionGPFRevenueYTDBudget1_CY" hidden="1">#REF!</definedName>
    <definedName name="OSN_OpContributionGPFRevenueYTDBudget10_CY" hidden="1">#REF!</definedName>
    <definedName name="OSN_OpContributionGPFRevenueYTDBudget11_CY" hidden="1">#REF!</definedName>
    <definedName name="OSN_OpContributionGPFRevenueYTDBudget12_CY" hidden="1">#REF!</definedName>
    <definedName name="OSN_OpContributionGPFRevenueYTDBudget13_CY" hidden="1">#REF!</definedName>
    <definedName name="OSN_OpContributionGPFRevenueYTDBudget14_CY" hidden="1">#REF!</definedName>
    <definedName name="OSN_OpContributionGPFRevenueYTDBudget15_CY" hidden="1">#REF!</definedName>
    <definedName name="OSN_OpContributionGPFRevenueYTDBudget2_CY" hidden="1">#REF!</definedName>
    <definedName name="OSN_OpContributionGPFRevenueYTDBudget3_CY" hidden="1">#REF!</definedName>
    <definedName name="OSN_OpContributionGPFRevenueYTDBudget4_CY" hidden="1">#REF!</definedName>
    <definedName name="OSN_OpContributionGPFRevenueYTDBudget5_CY" hidden="1">#REF!</definedName>
    <definedName name="OSN_OpContributionGPFRevenueYTDBudget6_CY" hidden="1">#REF!</definedName>
    <definedName name="OSN_OpContributionGPFRevenueYTDBudget7_CY" hidden="1">#REF!</definedName>
    <definedName name="OSN_OpContributionGPFRevenueYTDBudget8_CY" hidden="1">#REF!</definedName>
    <definedName name="OSN_OpContributionGPFRevenueYTDBudget9_CY" hidden="1">#REF!</definedName>
    <definedName name="OSN_OpContributionHealthLiabilityClosing1_CY" hidden="1">#REF!</definedName>
    <definedName name="OSN_OpContributionHealthLiabilityClosing10_CY" hidden="1">#REF!</definedName>
    <definedName name="OSN_OpContributionHealthLiabilityClosing11_CY" hidden="1">#REF!</definedName>
    <definedName name="OSN_OpContributionHealthLiabilityClosing12_CY" hidden="1">#REF!</definedName>
    <definedName name="OSN_OpContributionHealthLiabilityClosing13_CY" hidden="1">#REF!</definedName>
    <definedName name="OSN_OpContributionHealthLiabilityClosing14_CY" hidden="1">#REF!</definedName>
    <definedName name="OSN_OpContributionHealthLiabilityClosing15_CY" hidden="1">#REF!</definedName>
    <definedName name="OSN_OpContributionHealthLiabilityClosing2_CY" hidden="1">#REF!</definedName>
    <definedName name="OSN_OpContributionHealthLiabilityClosing3_CY" hidden="1">#REF!</definedName>
    <definedName name="OSN_OpContributionHealthLiabilityClosing4_CY" hidden="1">#REF!</definedName>
    <definedName name="OSN_OpContributionHealthLiabilityClosing5_CY" hidden="1">#REF!</definedName>
    <definedName name="OSN_OpContributionHealthLiabilityClosing6_CY" hidden="1">#REF!</definedName>
    <definedName name="OSN_OpContributionHealthLiabilityClosing7_CY" hidden="1">#REF!</definedName>
    <definedName name="OSN_OpContributionHealthLiabilityClosing8_CY" hidden="1">#REF!</definedName>
    <definedName name="OSN_OpContributionHealthLiabilityClosing9_CY" hidden="1">#REF!</definedName>
    <definedName name="OSN_OpContributionHealthLiabilityDescription1_CY" hidden="1">#REF!</definedName>
    <definedName name="OSN_OpContributionHealthLiabilityDescription10_CY" hidden="1">#REF!</definedName>
    <definedName name="OSN_OpContributionHealthLiabilityDescription11_CY" hidden="1">#REF!</definedName>
    <definedName name="OSN_OpContributionHealthLiabilityDescription12_CY" hidden="1">#REF!</definedName>
    <definedName name="OSN_OpContributionHealthLiabilityDescription13_CY" hidden="1">#REF!</definedName>
    <definedName name="OSN_OpContributionHealthLiabilityDescription14_CY" hidden="1">#REF!</definedName>
    <definedName name="OSN_OpContributionHealthLiabilityDescription15_CY" hidden="1">#REF!</definedName>
    <definedName name="OSN_OpContributionHealthLiabilityDescription2_CY" hidden="1">#REF!</definedName>
    <definedName name="OSN_OpContributionHealthLiabilityDescription3_CY" hidden="1">#REF!</definedName>
    <definedName name="OSN_OpContributionHealthLiabilityDescription4_CY" hidden="1">#REF!</definedName>
    <definedName name="OSN_OpContributionHealthLiabilityDescription5_CY" hidden="1">#REF!</definedName>
    <definedName name="OSN_OpContributionHealthLiabilityDescription6_CY" hidden="1">#REF!</definedName>
    <definedName name="OSN_OpContributionHealthLiabilityDescription7_CY" hidden="1">#REF!</definedName>
    <definedName name="OSN_OpContributionHealthLiabilityDescription8_CY" hidden="1">#REF!</definedName>
    <definedName name="OSN_OpContributionHealthLiabilityDescription9_CY" hidden="1">#REF!</definedName>
    <definedName name="OSN_OpContributionHealthRevenueAdoptedBudget1_CY" hidden="1">#REF!</definedName>
    <definedName name="OSN_OpContributionHealthRevenueAdoptedBudget10_CY" hidden="1">#REF!</definedName>
    <definedName name="OSN_OpContributionHealthRevenueAdoptedBudget11_CY" hidden="1">#REF!</definedName>
    <definedName name="OSN_OpContributionHealthRevenueAdoptedBudget12_CY" hidden="1">#REF!</definedName>
    <definedName name="OSN_OpContributionHealthRevenueAdoptedBudget13_CY" hidden="1">#REF!</definedName>
    <definedName name="OSN_OpContributionHealthRevenueAdoptedBudget14_CY" hidden="1">#REF!</definedName>
    <definedName name="OSN_OpContributionHealthRevenueAdoptedBudget15_CY" hidden="1">#REF!</definedName>
    <definedName name="OSN_OpContributionHealthRevenueAdoptedBudget2_CY" hidden="1">#REF!</definedName>
    <definedName name="OSN_OpContributionHealthRevenueAdoptedBudget3_CY" hidden="1">#REF!</definedName>
    <definedName name="OSN_OpContributionHealthRevenueAdoptedBudget4_CY" hidden="1">#REF!</definedName>
    <definedName name="OSN_OpContributionHealthRevenueAdoptedBudget5_CY" hidden="1">#REF!</definedName>
    <definedName name="OSN_OpContributionHealthRevenueAdoptedBudget6_CY" hidden="1">#REF!</definedName>
    <definedName name="OSN_OpContributionHealthRevenueAdoptedBudget7_CY" hidden="1">#REF!</definedName>
    <definedName name="OSN_OpContributionHealthRevenueAdoptedBudget8_CY" hidden="1">#REF!</definedName>
    <definedName name="OSN_OpContributionHealthRevenueAdoptedBudget9_CY" hidden="1">#REF!</definedName>
    <definedName name="OSN_OpContributionHealthRevenueAnnualBudget1_CY" hidden="1">#REF!</definedName>
    <definedName name="OSN_OpContributionHealthRevenueAnnualBudget10_CY" hidden="1">#REF!</definedName>
    <definedName name="OSN_OpContributionHealthRevenueAnnualBudget11_CY" hidden="1">#REF!</definedName>
    <definedName name="OSN_OpContributionHealthRevenueAnnualBudget12_CY" hidden="1">#REF!</definedName>
    <definedName name="OSN_OpContributionHealthRevenueAnnualBudget13_CY" hidden="1">#REF!</definedName>
    <definedName name="OSN_OpContributionHealthRevenueAnnualBudget14_CY" hidden="1">#REF!</definedName>
    <definedName name="OSN_OpContributionHealthRevenueAnnualBudget15_CY" hidden="1">#REF!</definedName>
    <definedName name="OSN_OpContributionHealthRevenueAnnualBudget2_CY" hidden="1">#REF!</definedName>
    <definedName name="OSN_OpContributionHealthRevenueAnnualBudget3_CY" hidden="1">#REF!</definedName>
    <definedName name="OSN_OpContributionHealthRevenueAnnualBudget4_CY" hidden="1">#REF!</definedName>
    <definedName name="OSN_OpContributionHealthRevenueAnnualBudget5_CY" hidden="1">#REF!</definedName>
    <definedName name="OSN_OpContributionHealthRevenueAnnualBudget6_CY" hidden="1">#REF!</definedName>
    <definedName name="OSN_OpContributionHealthRevenueAnnualBudget7_CY" hidden="1">#REF!</definedName>
    <definedName name="OSN_OpContributionHealthRevenueAnnualBudget8_CY" hidden="1">#REF!</definedName>
    <definedName name="OSN_OpContributionHealthRevenueAnnualBudget9_CY" hidden="1">#REF!</definedName>
    <definedName name="OSN_OpContributionHealthRevenueDescription1_CY" hidden="1">#REF!</definedName>
    <definedName name="OSN_OpContributionHealthRevenueDescription10_CY" hidden="1">#REF!</definedName>
    <definedName name="OSN_OpContributionHealthRevenueDescription11_CY" hidden="1">#REF!</definedName>
    <definedName name="OSN_OpContributionHealthRevenueDescription12_CY" hidden="1">#REF!</definedName>
    <definedName name="OSN_OpContributionHealthRevenueDescription13_CY" hidden="1">#REF!</definedName>
    <definedName name="OSN_OpContributionHealthRevenueDescription14_CY" hidden="1">#REF!</definedName>
    <definedName name="OSN_OpContributionHealthRevenueDescription15_CY" hidden="1">#REF!</definedName>
    <definedName name="OSN_OpContributionHealthRevenueDescription2_CY" hidden="1">#REF!</definedName>
    <definedName name="OSN_OpContributionHealthRevenueDescription3_CY" hidden="1">#REF!</definedName>
    <definedName name="OSN_OpContributionHealthRevenueDescription4_CY" hidden="1">#REF!</definedName>
    <definedName name="OSN_OpContributionHealthRevenueDescription5_CY" hidden="1">#REF!</definedName>
    <definedName name="OSN_OpContributionHealthRevenueDescription6_CY" hidden="1">#REF!</definedName>
    <definedName name="OSN_OpContributionHealthRevenueDescription7_CY" hidden="1">#REF!</definedName>
    <definedName name="OSN_OpContributionHealthRevenueDescription8_CY" hidden="1">#REF!</definedName>
    <definedName name="OSN_OpContributionHealthRevenueDescription9_CY" hidden="1">#REF!</definedName>
    <definedName name="OSN_OpContributionHealthRevenueExpected1_CY" hidden="1">#REF!</definedName>
    <definedName name="OSN_OpContributionHealthRevenueExpected10_CY" hidden="1">#REF!</definedName>
    <definedName name="OSN_OpContributionHealthRevenueExpected11_CY" hidden="1">#REF!</definedName>
    <definedName name="OSN_OpContributionHealthRevenueExpected12_CY" hidden="1">#REF!</definedName>
    <definedName name="OSN_OpContributionHealthRevenueExpected13_CY" hidden="1">#REF!</definedName>
    <definedName name="OSN_OpContributionHealthRevenueExpected14_CY" hidden="1">#REF!</definedName>
    <definedName name="OSN_OpContributionHealthRevenueExpected15_CY" hidden="1">#REF!</definedName>
    <definedName name="OSN_OpContributionHealthRevenueExpected2_CY" hidden="1">#REF!</definedName>
    <definedName name="OSN_OpContributionHealthRevenueExpected3_CY" hidden="1">#REF!</definedName>
    <definedName name="OSN_OpContributionHealthRevenueExpected4_CY" hidden="1">#REF!</definedName>
    <definedName name="OSN_OpContributionHealthRevenueExpected5_CY" hidden="1">#REF!</definedName>
    <definedName name="OSN_OpContributionHealthRevenueExpected6_CY" hidden="1">#REF!</definedName>
    <definedName name="OSN_OpContributionHealthRevenueExpected7_CY" hidden="1">#REF!</definedName>
    <definedName name="OSN_OpContributionHealthRevenueExpected8_CY" hidden="1">#REF!</definedName>
    <definedName name="OSN_OpContributionHealthRevenueExpected9_CY" hidden="1">#REF!</definedName>
    <definedName name="OSN_OpContributionHealthRevenueYTDActual1_CY" hidden="1">#REF!</definedName>
    <definedName name="OSN_OpContributionHealthRevenueYTDActual10_CY" hidden="1">#REF!</definedName>
    <definedName name="OSN_OpContributionHealthRevenueYTDActual11_CY" hidden="1">#REF!</definedName>
    <definedName name="OSN_OpContributionHealthRevenueYTDActual12_CY" hidden="1">#REF!</definedName>
    <definedName name="OSN_OpContributionHealthRevenueYTDActual13_CY" hidden="1">#REF!</definedName>
    <definedName name="OSN_OpContributionHealthRevenueYTDActual14_CY" hidden="1">#REF!</definedName>
    <definedName name="OSN_OpContributionHealthRevenueYTDActual15_CY" hidden="1">#REF!</definedName>
    <definedName name="OSN_OpContributionHealthRevenueYTDActual2_CY" hidden="1">#REF!</definedName>
    <definedName name="OSN_OpContributionHealthRevenueYTDActual3_CY" hidden="1">#REF!</definedName>
    <definedName name="OSN_OpContributionHealthRevenueYTDActual4_CY" hidden="1">#REF!</definedName>
    <definedName name="OSN_OpContributionHealthRevenueYTDActual5_CY" hidden="1">#REF!</definedName>
    <definedName name="OSN_OpContributionHealthRevenueYTDActual6_CY" hidden="1">#REF!</definedName>
    <definedName name="OSN_OpContributionHealthRevenueYTDActual7_CY" hidden="1">#REF!</definedName>
    <definedName name="OSN_OpContributionHealthRevenueYTDActual8_CY" hidden="1">#REF!</definedName>
    <definedName name="OSN_OpContributionHealthRevenueYTDActual9_CY" hidden="1">#REF!</definedName>
    <definedName name="OSN_OpContributionHealthRevenueYTDBudget1_CY" hidden="1">#REF!</definedName>
    <definedName name="OSN_OpContributionHealthRevenueYTDBudget10_CY" hidden="1">#REF!</definedName>
    <definedName name="OSN_OpContributionHealthRevenueYTDBudget11_CY" hidden="1">#REF!</definedName>
    <definedName name="OSN_OpContributionHealthRevenueYTDBudget12_CY" hidden="1">#REF!</definedName>
    <definedName name="OSN_OpContributionHealthRevenueYTDBudget13_CY" hidden="1">#REF!</definedName>
    <definedName name="OSN_OpContributionHealthRevenueYTDBudget14_CY" hidden="1">#REF!</definedName>
    <definedName name="OSN_OpContributionHealthRevenueYTDBudget15_CY" hidden="1">#REF!</definedName>
    <definedName name="OSN_OpContributionHealthRevenueYTDBudget2_CY" hidden="1">#REF!</definedName>
    <definedName name="OSN_OpContributionHealthRevenueYTDBudget3_CY" hidden="1">#REF!</definedName>
    <definedName name="OSN_OpContributionHealthRevenueYTDBudget4_CY" hidden="1">#REF!</definedName>
    <definedName name="OSN_OpContributionHealthRevenueYTDBudget5_CY" hidden="1">#REF!</definedName>
    <definedName name="OSN_OpContributionHealthRevenueYTDBudget6_CY" hidden="1">#REF!</definedName>
    <definedName name="OSN_OpContributionHealthRevenueYTDBudget7_CY" hidden="1">#REF!</definedName>
    <definedName name="OSN_OpContributionHealthRevenueYTDBudget8_CY" hidden="1">#REF!</definedName>
    <definedName name="OSN_OpContributionHealthRevenueYTDBudget9_CY" hidden="1">#REF!</definedName>
    <definedName name="OSN_OpContributionHousingLiabilityClosing1_CY" hidden="1">#REF!</definedName>
    <definedName name="OSN_OpContributionHousingLiabilityClosing10_CY" hidden="1">#REF!</definedName>
    <definedName name="OSN_OpContributionHousingLiabilityClosing11_CY" hidden="1">#REF!</definedName>
    <definedName name="OSN_OpContributionHousingLiabilityClosing12_CY" hidden="1">#REF!</definedName>
    <definedName name="OSN_OpContributionHousingLiabilityClosing13_CY" hidden="1">#REF!</definedName>
    <definedName name="OSN_OpContributionHousingLiabilityClosing14_CY" hidden="1">#REF!</definedName>
    <definedName name="OSN_OpContributionHousingLiabilityClosing15_CY" hidden="1">#REF!</definedName>
    <definedName name="OSN_OpContributionHousingLiabilityClosing2_CY" hidden="1">#REF!</definedName>
    <definedName name="OSN_OpContributionHousingLiabilityClosing3_CY" hidden="1">#REF!</definedName>
    <definedName name="OSN_OpContributionHousingLiabilityClosing4_CY" hidden="1">#REF!</definedName>
    <definedName name="OSN_OpContributionHousingLiabilityClosing5_CY" hidden="1">#REF!</definedName>
    <definedName name="OSN_OpContributionHousingLiabilityClosing6_CY" hidden="1">#REF!</definedName>
    <definedName name="OSN_OpContributionHousingLiabilityClosing7_CY" hidden="1">#REF!</definedName>
    <definedName name="OSN_OpContributionHousingLiabilityClosing8_CY" hidden="1">#REF!</definedName>
    <definedName name="OSN_OpContributionHousingLiabilityClosing9_CY" hidden="1">#REF!</definedName>
    <definedName name="OSN_OpContributionHousingLiabilityDescription1_CY" hidden="1">#REF!</definedName>
    <definedName name="OSN_OpContributionHousingLiabilityDescription10_CY" hidden="1">#REF!</definedName>
    <definedName name="OSN_OpContributionHousingLiabilityDescription11_CY" hidden="1">#REF!</definedName>
    <definedName name="OSN_OpContributionHousingLiabilityDescription12_CY" hidden="1">#REF!</definedName>
    <definedName name="OSN_OpContributionHousingLiabilityDescription13_CY" hidden="1">#REF!</definedName>
    <definedName name="OSN_OpContributionHousingLiabilityDescription14_CY" hidden="1">#REF!</definedName>
    <definedName name="OSN_OpContributionHousingLiabilityDescription15_CY" hidden="1">#REF!</definedName>
    <definedName name="OSN_OpContributionHousingLiabilityDescription2_CY" hidden="1">#REF!</definedName>
    <definedName name="OSN_OpContributionHousingLiabilityDescription3_CY" hidden="1">#REF!</definedName>
    <definedName name="OSN_OpContributionHousingLiabilityDescription4_CY" hidden="1">#REF!</definedName>
    <definedName name="OSN_OpContributionHousingLiabilityDescription5_CY" hidden="1">#REF!</definedName>
    <definedName name="OSN_OpContributionHousingLiabilityDescription6_CY" hidden="1">#REF!</definedName>
    <definedName name="OSN_OpContributionHousingLiabilityDescription7_CY" hidden="1">#REF!</definedName>
    <definedName name="OSN_OpContributionHousingLiabilityDescription8_CY" hidden="1">#REF!</definedName>
    <definedName name="OSN_OpContributionHousingLiabilityDescription9_CY" hidden="1">#REF!</definedName>
    <definedName name="OSN_OpContributionHousingRevenueAdoptedBudget1_CY" hidden="1">#REF!</definedName>
    <definedName name="OSN_OpContributionHousingRevenueAdoptedBudget10_CY" hidden="1">#REF!</definedName>
    <definedName name="OSN_OpContributionHousingRevenueAdoptedBudget11_CY" hidden="1">#REF!</definedName>
    <definedName name="OSN_OpContributionHousingRevenueAdoptedBudget12_CY" hidden="1">#REF!</definedName>
    <definedName name="OSN_OpContributionHousingRevenueAdoptedBudget13_CY" hidden="1">#REF!</definedName>
    <definedName name="OSN_OpContributionHousingRevenueAdoptedBudget14_CY" hidden="1">#REF!</definedName>
    <definedName name="OSN_OpContributionHousingRevenueAdoptedBudget15_CY" hidden="1">#REF!</definedName>
    <definedName name="OSN_OpContributionHousingRevenueAdoptedBudget2_CY" hidden="1">#REF!</definedName>
    <definedName name="OSN_OpContributionHousingRevenueAdoptedBudget3_CY" hidden="1">#REF!</definedName>
    <definedName name="OSN_OpContributionHousingRevenueAdoptedBudget4_CY" hidden="1">#REF!</definedName>
    <definedName name="OSN_OpContributionHousingRevenueAdoptedBudget5_CY" hidden="1">#REF!</definedName>
    <definedName name="OSN_OpContributionHousingRevenueAdoptedBudget6_CY" hidden="1">#REF!</definedName>
    <definedName name="OSN_OpContributionHousingRevenueAdoptedBudget7_CY" hidden="1">#REF!</definedName>
    <definedName name="OSN_OpContributionHousingRevenueAdoptedBudget8_CY" hidden="1">#REF!</definedName>
    <definedName name="OSN_OpContributionHousingRevenueAdoptedBudget9_CY" hidden="1">#REF!</definedName>
    <definedName name="OSN_OpContributionHousingRevenueAnnualBudget1_CY" hidden="1">#REF!</definedName>
    <definedName name="OSN_OpContributionHousingRevenueAnnualBudget10_CY" hidden="1">#REF!</definedName>
    <definedName name="OSN_OpContributionHousingRevenueAnnualBudget11_CY" hidden="1">#REF!</definedName>
    <definedName name="OSN_OpContributionHousingRevenueAnnualBudget12_CY" hidden="1">#REF!</definedName>
    <definedName name="OSN_OpContributionHousingRevenueAnnualBudget13_CY" hidden="1">#REF!</definedName>
    <definedName name="OSN_OpContributionHousingRevenueAnnualBudget14_CY" hidden="1">#REF!</definedName>
    <definedName name="OSN_OpContributionHousingRevenueAnnualBudget15_CY" hidden="1">#REF!</definedName>
    <definedName name="OSN_OpContributionHousingRevenueAnnualBudget2_CY" hidden="1">#REF!</definedName>
    <definedName name="OSN_OpContributionHousingRevenueAnnualBudget3_CY" hidden="1">#REF!</definedName>
    <definedName name="OSN_OpContributionHousingRevenueAnnualBudget4_CY" hidden="1">#REF!</definedName>
    <definedName name="OSN_OpContributionHousingRevenueAnnualBudget5_CY" hidden="1">#REF!</definedName>
    <definedName name="OSN_OpContributionHousingRevenueAnnualBudget6_CY" hidden="1">#REF!</definedName>
    <definedName name="OSN_OpContributionHousingRevenueAnnualBudget7_CY" hidden="1">#REF!</definedName>
    <definedName name="OSN_OpContributionHousingRevenueAnnualBudget8_CY" hidden="1">#REF!</definedName>
    <definedName name="OSN_OpContributionHousingRevenueAnnualBudget9_CY" hidden="1">#REF!</definedName>
    <definedName name="OSN_OpContributionHousingRevenueDescription1_CY" hidden="1">#REF!</definedName>
    <definedName name="OSN_OpContributionHousingRevenueDescription10_CY" hidden="1">#REF!</definedName>
    <definedName name="OSN_OpContributionHousingRevenueDescription11_CY" hidden="1">#REF!</definedName>
    <definedName name="OSN_OpContributionHousingRevenueDescription12_CY" hidden="1">#REF!</definedName>
    <definedName name="OSN_OpContributionHousingRevenueDescription13_CY" hidden="1">#REF!</definedName>
    <definedName name="OSN_OpContributionHousingRevenueDescription14_CY" hidden="1">#REF!</definedName>
    <definedName name="OSN_OpContributionHousingRevenueDescription15_CY" hidden="1">#REF!</definedName>
    <definedName name="OSN_OpContributionHousingRevenueDescription2_CY" hidden="1">#REF!</definedName>
    <definedName name="OSN_OpContributionHousingRevenueDescription3_CY" hidden="1">#REF!</definedName>
    <definedName name="OSN_OpContributionHousingRevenueDescription4_CY" hidden="1">#REF!</definedName>
    <definedName name="OSN_OpContributionHousingRevenueDescription5_CY" hidden="1">#REF!</definedName>
    <definedName name="OSN_OpContributionHousingRevenueDescription6_CY" hidden="1">#REF!</definedName>
    <definedName name="OSN_OpContributionHousingRevenueDescription7_CY" hidden="1">#REF!</definedName>
    <definedName name="OSN_OpContributionHousingRevenueDescription8_CY" hidden="1">#REF!</definedName>
    <definedName name="OSN_OpContributionHousingRevenueDescription9_CY" hidden="1">#REF!</definedName>
    <definedName name="OSN_OpContributionHousingRevenueExpected1_CY" hidden="1">#REF!</definedName>
    <definedName name="OSN_OpContributionHousingRevenueExpected10_CY" hidden="1">#REF!</definedName>
    <definedName name="OSN_OpContributionHousingRevenueExpected11_CY" hidden="1">#REF!</definedName>
    <definedName name="OSN_OpContributionHousingRevenueExpected12_CY" hidden="1">#REF!</definedName>
    <definedName name="OSN_OpContributionHousingRevenueExpected13_CY" hidden="1">#REF!</definedName>
    <definedName name="OSN_OpContributionHousingRevenueExpected14_CY" hidden="1">#REF!</definedName>
    <definedName name="OSN_OpContributionHousingRevenueExpected15_CY" hidden="1">#REF!</definedName>
    <definedName name="OSN_OpContributionHousingRevenueExpected2_CY" hidden="1">#REF!</definedName>
    <definedName name="OSN_OpContributionHousingRevenueExpected3_CY" hidden="1">#REF!</definedName>
    <definedName name="OSN_OpContributionHousingRevenueExpected4_CY" hidden="1">#REF!</definedName>
    <definedName name="OSN_OpContributionHousingRevenueExpected5_CY" hidden="1">#REF!</definedName>
    <definedName name="OSN_OpContributionHousingRevenueExpected6_CY" hidden="1">#REF!</definedName>
    <definedName name="OSN_OpContributionHousingRevenueExpected7_CY" hidden="1">#REF!</definedName>
    <definedName name="OSN_OpContributionHousingRevenueExpected8_CY" hidden="1">#REF!</definedName>
    <definedName name="OSN_OpContributionHousingRevenueExpected9_CY" hidden="1">#REF!</definedName>
    <definedName name="OSN_OpContributionHousingRevenueYTDActual1_CY" hidden="1">#REF!</definedName>
    <definedName name="OSN_OpContributionHousingRevenueYTDActual10_CY" hidden="1">#REF!</definedName>
    <definedName name="OSN_OpContributionHousingRevenueYTDActual11_CY" hidden="1">#REF!</definedName>
    <definedName name="OSN_OpContributionHousingRevenueYTDActual12_CY" hidden="1">#REF!</definedName>
    <definedName name="OSN_OpContributionHousingRevenueYTDActual13_CY" hidden="1">#REF!</definedName>
    <definedName name="OSN_OpContributionHousingRevenueYTDActual14_CY" hidden="1">#REF!</definedName>
    <definedName name="OSN_OpContributionHousingRevenueYTDActual15_CY" hidden="1">#REF!</definedName>
    <definedName name="OSN_OpContributionHousingRevenueYTDActual2_CY" hidden="1">#REF!</definedName>
    <definedName name="OSN_OpContributionHousingRevenueYTDActual3_CY" hidden="1">#REF!</definedName>
    <definedName name="OSN_OpContributionHousingRevenueYTDActual4_CY" hidden="1">#REF!</definedName>
    <definedName name="OSN_OpContributionHousingRevenueYTDActual5_CY" hidden="1">#REF!</definedName>
    <definedName name="OSN_OpContributionHousingRevenueYTDActual6_CY" hidden="1">#REF!</definedName>
    <definedName name="OSN_OpContributionHousingRevenueYTDActual7_CY" hidden="1">#REF!</definedName>
    <definedName name="OSN_OpContributionHousingRevenueYTDActual8_CY" hidden="1">#REF!</definedName>
    <definedName name="OSN_OpContributionHousingRevenueYTDActual9_CY" hidden="1">#REF!</definedName>
    <definedName name="OSN_OpContributionHousingRevenueYTDBudget1_CY" hidden="1">#REF!</definedName>
    <definedName name="OSN_OpContributionHousingRevenueYTDBudget10_CY" hidden="1">#REF!</definedName>
    <definedName name="OSN_OpContributionHousingRevenueYTDBudget11_CY" hidden="1">#REF!</definedName>
    <definedName name="OSN_OpContributionHousingRevenueYTDBudget12_CY" hidden="1">#REF!</definedName>
    <definedName name="OSN_OpContributionHousingRevenueYTDBudget13_CY" hidden="1">#REF!</definedName>
    <definedName name="OSN_OpContributionHousingRevenueYTDBudget14_CY" hidden="1">#REF!</definedName>
    <definedName name="OSN_OpContributionHousingRevenueYTDBudget15_CY" hidden="1">#REF!</definedName>
    <definedName name="OSN_OpContributionHousingRevenueYTDBudget2_CY" hidden="1">#REF!</definedName>
    <definedName name="OSN_OpContributionHousingRevenueYTDBudget3_CY" hidden="1">#REF!</definedName>
    <definedName name="OSN_OpContributionHousingRevenueYTDBudget4_CY" hidden="1">#REF!</definedName>
    <definedName name="OSN_OpContributionHousingRevenueYTDBudget5_CY" hidden="1">#REF!</definedName>
    <definedName name="OSN_OpContributionHousingRevenueYTDBudget6_CY" hidden="1">#REF!</definedName>
    <definedName name="OSN_OpContributionHousingRevenueYTDBudget7_CY" hidden="1">#REF!</definedName>
    <definedName name="OSN_OpContributionHousingRevenueYTDBudget8_CY" hidden="1">#REF!</definedName>
    <definedName name="OSN_OpContributionHousingRevenueYTDBudget9_CY" hidden="1">#REF!</definedName>
    <definedName name="OSN_OpContributionLOPSLiabilityClosing1_CY" hidden="1">#REF!</definedName>
    <definedName name="OSN_OpContributionLOPSLiabilityClosing10_CY" hidden="1">#REF!</definedName>
    <definedName name="OSN_OpContributionLOPSLiabilityClosing11_CY" hidden="1">#REF!</definedName>
    <definedName name="OSN_OpContributionLOPSLiabilityClosing12_CY" hidden="1">#REF!</definedName>
    <definedName name="OSN_OpContributionLOPSLiabilityClosing13_CY" hidden="1">#REF!</definedName>
    <definedName name="OSN_OpContributionLOPSLiabilityClosing14_CY" hidden="1">#REF!</definedName>
    <definedName name="OSN_OpContributionLOPSLiabilityClosing15_CY" hidden="1">#REF!</definedName>
    <definedName name="OSN_OpContributionLOPSLiabilityClosing2_CY" hidden="1">#REF!</definedName>
    <definedName name="OSN_OpContributionLOPSLiabilityClosing3_CY" hidden="1">#REF!</definedName>
    <definedName name="OSN_OpContributionLOPSLiabilityClosing4_CY" hidden="1">#REF!</definedName>
    <definedName name="OSN_OpContributionLOPSLiabilityClosing5_CY" hidden="1">#REF!</definedName>
    <definedName name="OSN_OpContributionLOPSLiabilityClosing6_CY" hidden="1">#REF!</definedName>
    <definedName name="OSN_OpContributionLOPSLiabilityClosing7_CY" hidden="1">#REF!</definedName>
    <definedName name="OSN_OpContributionLOPSLiabilityClosing8_CY" hidden="1">#REF!</definedName>
    <definedName name="OSN_OpContributionLOPSLiabilityClosing9_CY" hidden="1">#REF!</definedName>
    <definedName name="OSN_OpContributionLOPSLiabilityDescription1_CY" hidden="1">#REF!</definedName>
    <definedName name="OSN_OpContributionLOPSLiabilityDescription10_CY" hidden="1">#REF!</definedName>
    <definedName name="OSN_OpContributionLOPSLiabilityDescription11_CY" hidden="1">#REF!</definedName>
    <definedName name="OSN_OpContributionLOPSLiabilityDescription12_CY" hidden="1">#REF!</definedName>
    <definedName name="OSN_OpContributionLOPSLiabilityDescription13_CY" hidden="1">#REF!</definedName>
    <definedName name="OSN_OpContributionLOPSLiabilityDescription14_CY" hidden="1">#REF!</definedName>
    <definedName name="OSN_OpContributionLOPSLiabilityDescription15_CY" hidden="1">#REF!</definedName>
    <definedName name="OSN_OpContributionLOPSLiabilityDescription2_CY" hidden="1">#REF!</definedName>
    <definedName name="OSN_OpContributionLOPSLiabilityDescription3_CY" hidden="1">#REF!</definedName>
    <definedName name="OSN_OpContributionLOPSLiabilityDescription4_CY" hidden="1">#REF!</definedName>
    <definedName name="OSN_OpContributionLOPSLiabilityDescription5_CY" hidden="1">#REF!</definedName>
    <definedName name="OSN_OpContributionLOPSLiabilityDescription6_CY" hidden="1">#REF!</definedName>
    <definedName name="OSN_OpContributionLOPSLiabilityDescription7_CY" hidden="1">#REF!</definedName>
    <definedName name="OSN_OpContributionLOPSLiabilityDescription8_CY" hidden="1">#REF!</definedName>
    <definedName name="OSN_OpContributionLOPSLiabilityDescription9_CY" hidden="1">#REF!</definedName>
    <definedName name="OSN_OpContributionLOPSRevenueAdoptedBudget1_CY" hidden="1">#REF!</definedName>
    <definedName name="OSN_OpContributionLOPSRevenueAdoptedBudget10_CY" hidden="1">#REF!</definedName>
    <definedName name="OSN_OpContributionLOPSRevenueAdoptedBudget11_CY" hidden="1">#REF!</definedName>
    <definedName name="OSN_OpContributionLOPSRevenueAdoptedBudget12_CY" hidden="1">#REF!</definedName>
    <definedName name="OSN_OpContributionLOPSRevenueAdoptedBudget13_CY" hidden="1">#REF!</definedName>
    <definedName name="OSN_OpContributionLOPSRevenueAdoptedBudget14_CY" hidden="1">#REF!</definedName>
    <definedName name="OSN_OpContributionLOPSRevenueAdoptedBudget15_CY" hidden="1">#REF!</definedName>
    <definedName name="OSN_OpContributionLOPSRevenueAdoptedBudget2_CY" hidden="1">#REF!</definedName>
    <definedName name="OSN_OpContributionLOPSRevenueAdoptedBudget3_CY" hidden="1">#REF!</definedName>
    <definedName name="OSN_OpContributionLOPSRevenueAdoptedBudget4_CY" hidden="1">#REF!</definedName>
    <definedName name="OSN_OpContributionLOPSRevenueAdoptedBudget5_CY" hidden="1">#REF!</definedName>
    <definedName name="OSN_OpContributionLOPSRevenueAdoptedBudget6_CY" hidden="1">#REF!</definedName>
    <definedName name="OSN_OpContributionLOPSRevenueAdoptedBudget7_CY" hidden="1">#REF!</definedName>
    <definedName name="OSN_OpContributionLOPSRevenueAdoptedBudget8_CY" hidden="1">#REF!</definedName>
    <definedName name="OSN_OpContributionLOPSRevenueAdoptedBudget9_CY" hidden="1">#REF!</definedName>
    <definedName name="OSN_OpContributionLOPSRevenueAnnualBudget1_CY" hidden="1">#REF!</definedName>
    <definedName name="OSN_OpContributionLOPSRevenueAnnualBudget10_CY" hidden="1">#REF!</definedName>
    <definedName name="OSN_OpContributionLOPSRevenueAnnualBudget11_CY" hidden="1">#REF!</definedName>
    <definedName name="OSN_OpContributionLOPSRevenueAnnualBudget12_CY" hidden="1">#REF!</definedName>
    <definedName name="OSN_OpContributionLOPSRevenueAnnualBudget13_CY" hidden="1">#REF!</definedName>
    <definedName name="OSN_OpContributionLOPSRevenueAnnualBudget14_CY" hidden="1">#REF!</definedName>
    <definedName name="OSN_OpContributionLOPSRevenueAnnualBudget15_CY" hidden="1">#REF!</definedName>
    <definedName name="OSN_OpContributionLOPSRevenueAnnualBudget2_CY" hidden="1">#REF!</definedName>
    <definedName name="OSN_OpContributionLOPSRevenueAnnualBudget3_CY" hidden="1">#REF!</definedName>
    <definedName name="OSN_OpContributionLOPSRevenueAnnualBudget4_CY" hidden="1">#REF!</definedName>
    <definedName name="OSN_OpContributionLOPSRevenueAnnualBudget5_CY" hidden="1">#REF!</definedName>
    <definedName name="OSN_OpContributionLOPSRevenueAnnualBudget6_CY" hidden="1">#REF!</definedName>
    <definedName name="OSN_OpContributionLOPSRevenueAnnualBudget7_CY" hidden="1">#REF!</definedName>
    <definedName name="OSN_OpContributionLOPSRevenueAnnualBudget8_CY" hidden="1">#REF!</definedName>
    <definedName name="OSN_OpContributionLOPSRevenueAnnualBudget9_CY" hidden="1">#REF!</definedName>
    <definedName name="OSN_OpContributionLOPSRevenueDescription1_CY" hidden="1">#REF!</definedName>
    <definedName name="OSN_OpContributionLOPSRevenueDescription10_CY" hidden="1">#REF!</definedName>
    <definedName name="OSN_OpContributionLOPSRevenueDescription11_CY" hidden="1">#REF!</definedName>
    <definedName name="OSN_OpContributionLOPSRevenueDescription12_CY" hidden="1">#REF!</definedName>
    <definedName name="OSN_OpContributionLOPSRevenueDescription13_CY" hidden="1">#REF!</definedName>
    <definedName name="OSN_OpContributionLOPSRevenueDescription14_CY" hidden="1">#REF!</definedName>
    <definedName name="OSN_OpContributionLOPSRevenueDescription15_CY" hidden="1">#REF!</definedName>
    <definedName name="OSN_OpContributionLOPSRevenueDescription2_CY" hidden="1">#REF!</definedName>
    <definedName name="OSN_OpContributionLOPSRevenueDescription3_CY" hidden="1">#REF!</definedName>
    <definedName name="OSN_OpContributionLOPSRevenueDescription4_CY" hidden="1">#REF!</definedName>
    <definedName name="OSN_OpContributionLOPSRevenueDescription5_CY" hidden="1">#REF!</definedName>
    <definedName name="OSN_OpContributionLOPSRevenueDescription6_CY" hidden="1">#REF!</definedName>
    <definedName name="OSN_OpContributionLOPSRevenueDescription7_CY" hidden="1">#REF!</definedName>
    <definedName name="OSN_OpContributionLOPSRevenueDescription8_CY" hidden="1">#REF!</definedName>
    <definedName name="OSN_OpContributionLOPSRevenueDescription9_CY" hidden="1">#REF!</definedName>
    <definedName name="OSN_OpContributionLOPSRevenueExpected1_CY" hidden="1">#REF!</definedName>
    <definedName name="OSN_OpContributionLOPSRevenueExpected10_CY" hidden="1">#REF!</definedName>
    <definedName name="OSN_OpContributionLOPSRevenueExpected11_CY" hidden="1">#REF!</definedName>
    <definedName name="OSN_OpContributionLOPSRevenueExpected12_CY" hidden="1">#REF!</definedName>
    <definedName name="OSN_OpContributionLOPSRevenueExpected13_CY" hidden="1">#REF!</definedName>
    <definedName name="OSN_OpContributionLOPSRevenueExpected14_CY" hidden="1">#REF!</definedName>
    <definedName name="OSN_OpContributionLOPSRevenueExpected15_CY" hidden="1">#REF!</definedName>
    <definedName name="OSN_OpContributionLOPSRevenueExpected2_CY" hidden="1">#REF!</definedName>
    <definedName name="OSN_OpContributionLOPSRevenueExpected3_CY" hidden="1">#REF!</definedName>
    <definedName name="OSN_OpContributionLOPSRevenueExpected4_CY" hidden="1">#REF!</definedName>
    <definedName name="OSN_OpContributionLOPSRevenueExpected5_CY" hidden="1">#REF!</definedName>
    <definedName name="OSN_OpContributionLOPSRevenueExpected6_CY" hidden="1">#REF!</definedName>
    <definedName name="OSN_OpContributionLOPSRevenueExpected7_CY" hidden="1">#REF!</definedName>
    <definedName name="OSN_OpContributionLOPSRevenueExpected8_CY" hidden="1">#REF!</definedName>
    <definedName name="OSN_OpContributionLOPSRevenueExpected9_CY" hidden="1">#REF!</definedName>
    <definedName name="OSN_OpContributionLOPSRevenueYTDActual1_CY" hidden="1">#REF!</definedName>
    <definedName name="OSN_OpContributionLOPSRevenueYTDActual10_CY" hidden="1">#REF!</definedName>
    <definedName name="OSN_OpContributionLOPSRevenueYTDActual11_CY" hidden="1">#REF!</definedName>
    <definedName name="OSN_OpContributionLOPSRevenueYTDActual12_CY" hidden="1">#REF!</definedName>
    <definedName name="OSN_OpContributionLOPSRevenueYTDActual13_CY" hidden="1">#REF!</definedName>
    <definedName name="OSN_OpContributionLOPSRevenueYTDActual14_CY" hidden="1">#REF!</definedName>
    <definedName name="OSN_OpContributionLOPSRevenueYTDActual15_CY" hidden="1">#REF!</definedName>
    <definedName name="OSN_OpContributionLOPSRevenueYTDActual2_CY" hidden="1">#REF!</definedName>
    <definedName name="OSN_OpContributionLOPSRevenueYTDActual3_CY" hidden="1">#REF!</definedName>
    <definedName name="OSN_OpContributionLOPSRevenueYTDActual4_CY" hidden="1">#REF!</definedName>
    <definedName name="OSN_OpContributionLOPSRevenueYTDActual5_CY" hidden="1">#REF!</definedName>
    <definedName name="OSN_OpContributionLOPSRevenueYTDActual6_CY" hidden="1">#REF!</definedName>
    <definedName name="OSN_OpContributionLOPSRevenueYTDActual7_CY" hidden="1">#REF!</definedName>
    <definedName name="OSN_OpContributionLOPSRevenueYTDActual8_CY" hidden="1">#REF!</definedName>
    <definedName name="OSN_OpContributionLOPSRevenueYTDActual9_CY" hidden="1">#REF!</definedName>
    <definedName name="OSN_OpContributionLOPSRevenueYTDBudget1_CY" hidden="1">#REF!</definedName>
    <definedName name="OSN_OpContributionLOPSRevenueYTDBudget10_CY" hidden="1">#REF!</definedName>
    <definedName name="OSN_OpContributionLOPSRevenueYTDBudget11_CY" hidden="1">#REF!</definedName>
    <definedName name="OSN_OpContributionLOPSRevenueYTDBudget12_CY" hidden="1">#REF!</definedName>
    <definedName name="OSN_OpContributionLOPSRevenueYTDBudget13_CY" hidden="1">#REF!</definedName>
    <definedName name="OSN_OpContributionLOPSRevenueYTDBudget14_CY" hidden="1">#REF!</definedName>
    <definedName name="OSN_OpContributionLOPSRevenueYTDBudget15_CY" hidden="1">#REF!</definedName>
    <definedName name="OSN_OpContributionLOPSRevenueYTDBudget2_CY" hidden="1">#REF!</definedName>
    <definedName name="OSN_OpContributionLOPSRevenueYTDBudget3_CY" hidden="1">#REF!</definedName>
    <definedName name="OSN_OpContributionLOPSRevenueYTDBudget4_CY" hidden="1">#REF!</definedName>
    <definedName name="OSN_OpContributionLOPSRevenueYTDBudget5_CY" hidden="1">#REF!</definedName>
    <definedName name="OSN_OpContributionLOPSRevenueYTDBudget6_CY" hidden="1">#REF!</definedName>
    <definedName name="OSN_OpContributionLOPSRevenueYTDBudget7_CY" hidden="1">#REF!</definedName>
    <definedName name="OSN_OpContributionLOPSRevenueYTDBudget8_CY" hidden="1">#REF!</definedName>
    <definedName name="OSN_OpContributionLOPSRevenueYTDBudget9_CY" hidden="1">#REF!</definedName>
    <definedName name="OSN_OpContributionOPASLiabilityClosing1_CY" hidden="1">#REF!</definedName>
    <definedName name="OSN_OpContributionOPASLiabilityClosing10_CY" hidden="1">#REF!</definedName>
    <definedName name="OSN_OpContributionOPASLiabilityClosing11_CY" hidden="1">#REF!</definedName>
    <definedName name="OSN_OpContributionOPASLiabilityClosing12_CY" hidden="1">#REF!</definedName>
    <definedName name="OSN_OpContributionOPASLiabilityClosing13_CY" hidden="1">#REF!</definedName>
    <definedName name="OSN_OpContributionOPASLiabilityClosing14_CY" hidden="1">#REF!</definedName>
    <definedName name="OSN_OpContributionOPASLiabilityClosing15_CY" hidden="1">#REF!</definedName>
    <definedName name="OSN_OpContributionOPASLiabilityClosing2_CY" hidden="1">#REF!</definedName>
    <definedName name="OSN_OpContributionOPASLiabilityClosing3_CY" hidden="1">#REF!</definedName>
    <definedName name="OSN_OpContributionOPASLiabilityClosing4_CY" hidden="1">#REF!</definedName>
    <definedName name="OSN_OpContributionOPASLiabilityClosing5_CY" hidden="1">#REF!</definedName>
    <definedName name="OSN_OpContributionOPASLiabilityClosing6_CY" hidden="1">#REF!</definedName>
    <definedName name="OSN_OpContributionOPASLiabilityClosing7_CY" hidden="1">#REF!</definedName>
    <definedName name="OSN_OpContributionOPASLiabilityClosing8_CY" hidden="1">#REF!</definedName>
    <definedName name="OSN_OpContributionOPASLiabilityClosing9_CY" hidden="1">#REF!</definedName>
    <definedName name="OSN_OpContributionOPASLiabilityDescription1_CY" hidden="1">#REF!</definedName>
    <definedName name="OSN_OpContributionOPASLiabilityDescription10_CY" hidden="1">#REF!</definedName>
    <definedName name="OSN_OpContributionOPASLiabilityDescription11_CY" hidden="1">#REF!</definedName>
    <definedName name="OSN_OpContributionOPASLiabilityDescription12_CY" hidden="1">#REF!</definedName>
    <definedName name="OSN_OpContributionOPASLiabilityDescription13_CY" hidden="1">#REF!</definedName>
    <definedName name="OSN_OpContributionOPASLiabilityDescription14_CY" hidden="1">#REF!</definedName>
    <definedName name="OSN_OpContributionOPASLiabilityDescription15_CY" hidden="1">#REF!</definedName>
    <definedName name="OSN_OpContributionOPASLiabilityDescription2_CY" hidden="1">#REF!</definedName>
    <definedName name="OSN_OpContributionOPASLiabilityDescription3_CY" hidden="1">#REF!</definedName>
    <definedName name="OSN_OpContributionOPASLiabilityDescription4_CY" hidden="1">#REF!</definedName>
    <definedName name="OSN_OpContributionOPASLiabilityDescription5_CY" hidden="1">#REF!</definedName>
    <definedName name="OSN_OpContributionOPASLiabilityDescription6_CY" hidden="1">#REF!</definedName>
    <definedName name="OSN_OpContributionOPASLiabilityDescription7_CY" hidden="1">#REF!</definedName>
    <definedName name="OSN_OpContributionOPASLiabilityDescription8_CY" hidden="1">#REF!</definedName>
    <definedName name="OSN_OpContributionOPASLiabilityDescription9_CY" hidden="1">#REF!</definedName>
    <definedName name="OSN_OpContributionOPASRevenueAdoptedBudget1_CY" hidden="1">#REF!</definedName>
    <definedName name="OSN_OpContributionOPASRevenueAdoptedBudget10_CY" hidden="1">#REF!</definedName>
    <definedName name="OSN_OpContributionOPASRevenueAdoptedBudget11_CY" hidden="1">#REF!</definedName>
    <definedName name="OSN_OpContributionOPASRevenueAdoptedBudget12_CY" hidden="1">#REF!</definedName>
    <definedName name="OSN_OpContributionOPASRevenueAdoptedBudget13_CY" hidden="1">#REF!</definedName>
    <definedName name="OSN_OpContributionOPASRevenueAdoptedBudget14_CY" hidden="1">#REF!</definedName>
    <definedName name="OSN_OpContributionOPASRevenueAdoptedBudget15_CY" hidden="1">#REF!</definedName>
    <definedName name="OSN_OpContributionOPASRevenueAdoptedBudget2_CY" hidden="1">#REF!</definedName>
    <definedName name="OSN_OpContributionOPASRevenueAdoptedBudget3_CY" hidden="1">#REF!</definedName>
    <definedName name="OSN_OpContributionOPASRevenueAdoptedBudget4_CY" hidden="1">#REF!</definedName>
    <definedName name="OSN_OpContributionOPASRevenueAdoptedBudget5_CY" hidden="1">#REF!</definedName>
    <definedName name="OSN_OpContributionOPASRevenueAdoptedBudget6_CY" hidden="1">#REF!</definedName>
    <definedName name="OSN_OpContributionOPASRevenueAdoptedBudget7_CY" hidden="1">#REF!</definedName>
    <definedName name="OSN_OpContributionOPASRevenueAdoptedBudget8_CY" hidden="1">#REF!</definedName>
    <definedName name="OSN_OpContributionOPASRevenueAdoptedBudget9_CY" hidden="1">#REF!</definedName>
    <definedName name="OSN_OpContributionOPASRevenueAnnualBudget1_CY" hidden="1">#REF!</definedName>
    <definedName name="OSN_OpContributionOPASRevenueAnnualBudget10_CY" hidden="1">#REF!</definedName>
    <definedName name="OSN_OpContributionOPASRevenueAnnualBudget11_CY" hidden="1">#REF!</definedName>
    <definedName name="OSN_OpContributionOPASRevenueAnnualBudget12_CY" hidden="1">#REF!</definedName>
    <definedName name="OSN_OpContributionOPASRevenueAnnualBudget13_CY" hidden="1">#REF!</definedName>
    <definedName name="OSN_OpContributionOPASRevenueAnnualBudget14_CY" hidden="1">#REF!</definedName>
    <definedName name="OSN_OpContributionOPASRevenueAnnualBudget15_CY" hidden="1">#REF!</definedName>
    <definedName name="OSN_OpContributionOPASRevenueAnnualBudget2_CY" hidden="1">#REF!</definedName>
    <definedName name="OSN_OpContributionOPASRevenueAnnualBudget3_CY" hidden="1">#REF!</definedName>
    <definedName name="OSN_OpContributionOPASRevenueAnnualBudget4_CY" hidden="1">#REF!</definedName>
    <definedName name="OSN_OpContributionOPASRevenueAnnualBudget5_CY" hidden="1">#REF!</definedName>
    <definedName name="OSN_OpContributionOPASRevenueAnnualBudget6_CY" hidden="1">#REF!</definedName>
    <definedName name="OSN_OpContributionOPASRevenueAnnualBudget7_CY" hidden="1">#REF!</definedName>
    <definedName name="OSN_OpContributionOPASRevenueAnnualBudget8_CY" hidden="1">#REF!</definedName>
    <definedName name="OSN_OpContributionOPASRevenueAnnualBudget9_CY" hidden="1">#REF!</definedName>
    <definedName name="OSN_OpContributionOPASRevenueDescription1_CY" hidden="1">#REF!</definedName>
    <definedName name="OSN_OpContributionOPASRevenueDescription10_CY" hidden="1">#REF!</definedName>
    <definedName name="OSN_OpContributionOPASRevenueDescription11_CY" hidden="1">#REF!</definedName>
    <definedName name="OSN_OpContributionOPASRevenueDescription12_CY" hidden="1">#REF!</definedName>
    <definedName name="OSN_OpContributionOPASRevenueDescription13_CY" hidden="1">#REF!</definedName>
    <definedName name="OSN_OpContributionOPASRevenueDescription14_CY" hidden="1">#REF!</definedName>
    <definedName name="OSN_OpContributionOPASRevenueDescription15_CY" hidden="1">#REF!</definedName>
    <definedName name="OSN_OpContributionOPASRevenueDescription2_CY" hidden="1">#REF!</definedName>
    <definedName name="OSN_OpContributionOPASRevenueDescription3_CY" hidden="1">#REF!</definedName>
    <definedName name="OSN_OpContributionOPASRevenueDescription4_CY" hidden="1">#REF!</definedName>
    <definedName name="OSN_OpContributionOPASRevenueDescription5_CY" hidden="1">#REF!</definedName>
    <definedName name="OSN_OpContributionOPASRevenueDescription6_CY" hidden="1">#REF!</definedName>
    <definedName name="OSN_OpContributionOPASRevenueDescription7_CY" hidden="1">#REF!</definedName>
    <definedName name="OSN_OpContributionOPASRevenueDescription8_CY" hidden="1">#REF!</definedName>
    <definedName name="OSN_OpContributionOPASRevenueDescription9_CY" hidden="1">#REF!</definedName>
    <definedName name="OSN_OpContributionOPASRevenueExpected1_CY" hidden="1">#REF!</definedName>
    <definedName name="OSN_OpContributionOPASRevenueExpected10_CY" hidden="1">#REF!</definedName>
    <definedName name="OSN_OpContributionOPASRevenueExpected11_CY" hidden="1">#REF!</definedName>
    <definedName name="OSN_OpContributionOPASRevenueExpected12_CY" hidden="1">#REF!</definedName>
    <definedName name="OSN_OpContributionOPASRevenueExpected13_CY" hidden="1">#REF!</definedName>
    <definedName name="OSN_OpContributionOPASRevenueExpected14_CY" hidden="1">#REF!</definedName>
    <definedName name="OSN_OpContributionOPASRevenueExpected15_CY" hidden="1">#REF!</definedName>
    <definedName name="OSN_OpContributionOPASRevenueExpected2_CY" hidden="1">#REF!</definedName>
    <definedName name="OSN_OpContributionOPASRevenueExpected3_CY" hidden="1">#REF!</definedName>
    <definedName name="OSN_OpContributionOPASRevenueExpected4_CY" hidden="1">#REF!</definedName>
    <definedName name="OSN_OpContributionOPASRevenueExpected5_CY" hidden="1">#REF!</definedName>
    <definedName name="OSN_OpContributionOPASRevenueExpected6_CY" hidden="1">#REF!</definedName>
    <definedName name="OSN_OpContributionOPASRevenueExpected7_CY" hidden="1">#REF!</definedName>
    <definedName name="OSN_OpContributionOPASRevenueExpected8_CY" hidden="1">#REF!</definedName>
    <definedName name="OSN_OpContributionOPASRevenueExpected9_CY" hidden="1">#REF!</definedName>
    <definedName name="OSN_OpContributionOPASRevenueYTDActual1_CY" hidden="1">#REF!</definedName>
    <definedName name="OSN_OpContributionOPASRevenueYTDActual10_CY" hidden="1">#REF!</definedName>
    <definedName name="OSN_OpContributionOPASRevenueYTDActual11_CY" hidden="1">#REF!</definedName>
    <definedName name="OSN_OpContributionOPASRevenueYTDActual12_CY" hidden="1">#REF!</definedName>
    <definedName name="OSN_OpContributionOPASRevenueYTDActual13_CY" hidden="1">#REF!</definedName>
    <definedName name="OSN_OpContributionOPASRevenueYTDActual14_CY" hidden="1">#REF!</definedName>
    <definedName name="OSN_OpContributionOPASRevenueYTDActual15_CY" hidden="1">#REF!</definedName>
    <definedName name="OSN_OpContributionOPASRevenueYTDActual2_CY" hidden="1">#REF!</definedName>
    <definedName name="OSN_OpContributionOPASRevenueYTDActual3_CY" hidden="1">#REF!</definedName>
    <definedName name="OSN_OpContributionOPASRevenueYTDActual4_CY" hidden="1">#REF!</definedName>
    <definedName name="OSN_OpContributionOPASRevenueYTDActual5_CY" hidden="1">#REF!</definedName>
    <definedName name="OSN_OpContributionOPASRevenueYTDActual6_CY" hidden="1">#REF!</definedName>
    <definedName name="OSN_OpContributionOPASRevenueYTDActual7_CY" hidden="1">#REF!</definedName>
    <definedName name="OSN_OpContributionOPASRevenueYTDActual8_CY" hidden="1">#REF!</definedName>
    <definedName name="OSN_OpContributionOPASRevenueYTDActual9_CY" hidden="1">#REF!</definedName>
    <definedName name="OSN_OpContributionOPASRevenueYTDBudget1_CY" hidden="1">#REF!</definedName>
    <definedName name="OSN_OpContributionOPASRevenueYTDBudget10_CY" hidden="1">#REF!</definedName>
    <definedName name="OSN_OpContributionOPASRevenueYTDBudget11_CY" hidden="1">#REF!</definedName>
    <definedName name="OSN_OpContributionOPASRevenueYTDBudget12_CY" hidden="1">#REF!</definedName>
    <definedName name="OSN_OpContributionOPASRevenueYTDBudget13_CY" hidden="1">#REF!</definedName>
    <definedName name="OSN_OpContributionOPASRevenueYTDBudget14_CY" hidden="1">#REF!</definedName>
    <definedName name="OSN_OpContributionOPASRevenueYTDBudget15_CY" hidden="1">#REF!</definedName>
    <definedName name="OSN_OpContributionOPASRevenueYTDBudget2_CY" hidden="1">#REF!</definedName>
    <definedName name="OSN_OpContributionOPASRevenueYTDBudget3_CY" hidden="1">#REF!</definedName>
    <definedName name="OSN_OpContributionOPASRevenueYTDBudget4_CY" hidden="1">#REF!</definedName>
    <definedName name="OSN_OpContributionOPASRevenueYTDBudget5_CY" hidden="1">#REF!</definedName>
    <definedName name="OSN_OpContributionOPASRevenueYTDBudget6_CY" hidden="1">#REF!</definedName>
    <definedName name="OSN_OpContributionOPASRevenueYTDBudget7_CY" hidden="1">#REF!</definedName>
    <definedName name="OSN_OpContributionOPASRevenueYTDBudget8_CY" hidden="1">#REF!</definedName>
    <definedName name="OSN_OpContributionOPASRevenueYTDBudget9_CY" hidden="1">#REF!</definedName>
    <definedName name="OSN_OpContributionRACLiabilityClosing1_CY" hidden="1">#REF!</definedName>
    <definedName name="OSN_OpContributionRACLiabilityClosing10_CY" hidden="1">#REF!</definedName>
    <definedName name="OSN_OpContributionRACLiabilityClosing11_CY" hidden="1">#REF!</definedName>
    <definedName name="OSN_OpContributionRACLiabilityClosing12_CY" hidden="1">#REF!</definedName>
    <definedName name="OSN_OpContributionRACLiabilityClosing13_CY" hidden="1">#REF!</definedName>
    <definedName name="OSN_OpContributionRACLiabilityClosing14_CY" hidden="1">#REF!</definedName>
    <definedName name="OSN_OpContributionRACLiabilityClosing15_CY" hidden="1">#REF!</definedName>
    <definedName name="OSN_OpContributionRACLiabilityClosing2_CY" hidden="1">#REF!</definedName>
    <definedName name="OSN_OpContributionRACLiabilityClosing3_CY" hidden="1">#REF!</definedName>
    <definedName name="OSN_OpContributionRACLiabilityClosing4_CY" hidden="1">#REF!</definedName>
    <definedName name="OSN_OpContributionRACLiabilityClosing5_CY" hidden="1">#REF!</definedName>
    <definedName name="OSN_OpContributionRACLiabilityClosing6_CY" hidden="1">#REF!</definedName>
    <definedName name="OSN_OpContributionRACLiabilityClosing7_CY" hidden="1">#REF!</definedName>
    <definedName name="OSN_OpContributionRACLiabilityClosing8_CY" hidden="1">#REF!</definedName>
    <definedName name="OSN_OpContributionRACLiabilityClosing9_CY" hidden="1">#REF!</definedName>
    <definedName name="OSN_OpContributionRACLiabilityDescription1_CY" hidden="1">#REF!</definedName>
    <definedName name="OSN_OpContributionRACLiabilityDescription10_CY" hidden="1">#REF!</definedName>
    <definedName name="OSN_OpContributionRACLiabilityDescription11_CY" hidden="1">#REF!</definedName>
    <definedName name="OSN_OpContributionRACLiabilityDescription12_CY" hidden="1">#REF!</definedName>
    <definedName name="OSN_OpContributionRACLiabilityDescription13_CY" hidden="1">#REF!</definedName>
    <definedName name="OSN_OpContributionRACLiabilityDescription14_CY" hidden="1">#REF!</definedName>
    <definedName name="OSN_OpContributionRACLiabilityDescription15_CY" hidden="1">#REF!</definedName>
    <definedName name="OSN_OpContributionRACLiabilityDescription2_CY" hidden="1">#REF!</definedName>
    <definedName name="OSN_OpContributionRACLiabilityDescription3_CY" hidden="1">#REF!</definedName>
    <definedName name="OSN_OpContributionRACLiabilityDescription4_CY" hidden="1">#REF!</definedName>
    <definedName name="OSN_OpContributionRACLiabilityDescription5_CY" hidden="1">#REF!</definedName>
    <definedName name="OSN_OpContributionRACLiabilityDescription6_CY" hidden="1">#REF!</definedName>
    <definedName name="OSN_OpContributionRACLiabilityDescription7_CY" hidden="1">#REF!</definedName>
    <definedName name="OSN_OpContributionRACLiabilityDescription8_CY" hidden="1">#REF!</definedName>
    <definedName name="OSN_OpContributionRACLiabilityDescription9_CY" hidden="1">#REF!</definedName>
    <definedName name="OSN_OpContributionRACRevenueAdoptedBudget1_CY" hidden="1">#REF!</definedName>
    <definedName name="OSN_OpContributionRACRevenueAdoptedBudget10_CY" hidden="1">#REF!</definedName>
    <definedName name="OSN_OpContributionRACRevenueAdoptedBudget11_CY" hidden="1">#REF!</definedName>
    <definedName name="OSN_OpContributionRACRevenueAdoptedBudget12_CY" hidden="1">#REF!</definedName>
    <definedName name="OSN_OpContributionRACRevenueAdoptedBudget13_CY" hidden="1">#REF!</definedName>
    <definedName name="OSN_OpContributionRACRevenueAdoptedBudget14_CY" hidden="1">#REF!</definedName>
    <definedName name="OSN_OpContributionRACRevenueAdoptedBudget15_CY" hidden="1">#REF!</definedName>
    <definedName name="OSN_OpContributionRACRevenueAdoptedBudget2_CY" hidden="1">#REF!</definedName>
    <definedName name="OSN_OpContributionRACRevenueAdoptedBudget3_CY" hidden="1">#REF!</definedName>
    <definedName name="OSN_OpContributionRACRevenueAdoptedBudget4_CY" hidden="1">#REF!</definedName>
    <definedName name="OSN_OpContributionRACRevenueAdoptedBudget5_CY" hidden="1">#REF!</definedName>
    <definedName name="OSN_OpContributionRACRevenueAdoptedBudget6_CY" hidden="1">#REF!</definedName>
    <definedName name="OSN_OpContributionRACRevenueAdoptedBudget7_CY" hidden="1">#REF!</definedName>
    <definedName name="OSN_OpContributionRACRevenueAdoptedBudget8_CY" hidden="1">#REF!</definedName>
    <definedName name="OSN_OpContributionRACRevenueAdoptedBudget9_CY" hidden="1">#REF!</definedName>
    <definedName name="OSN_OpContributionRACRevenueAnnualBudget1_CY" hidden="1">#REF!</definedName>
    <definedName name="OSN_OpContributionRACRevenueAnnualBudget10_CY" hidden="1">#REF!</definedName>
    <definedName name="OSN_OpContributionRACRevenueAnnualBudget11_CY" hidden="1">#REF!</definedName>
    <definedName name="OSN_OpContributionRACRevenueAnnualBudget12_CY" hidden="1">#REF!</definedName>
    <definedName name="OSN_OpContributionRACRevenueAnnualBudget13_CY" hidden="1">#REF!</definedName>
    <definedName name="OSN_OpContributionRACRevenueAnnualBudget14_CY" hidden="1">#REF!</definedName>
    <definedName name="OSN_OpContributionRACRevenueAnnualBudget15_CY" hidden="1">#REF!</definedName>
    <definedName name="OSN_OpContributionRACRevenueAnnualBudget2_CY" hidden="1">#REF!</definedName>
    <definedName name="OSN_OpContributionRACRevenueAnnualBudget3_CY" hidden="1">#REF!</definedName>
    <definedName name="OSN_OpContributionRACRevenueAnnualBudget4_CY" hidden="1">#REF!</definedName>
    <definedName name="OSN_OpContributionRACRevenueAnnualBudget5_CY" hidden="1">#REF!</definedName>
    <definedName name="OSN_OpContributionRACRevenueAnnualBudget6_CY" hidden="1">#REF!</definedName>
    <definedName name="OSN_OpContributionRACRevenueAnnualBudget7_CY" hidden="1">#REF!</definedName>
    <definedName name="OSN_OpContributionRACRevenueAnnualBudget8_CY" hidden="1">#REF!</definedName>
    <definedName name="OSN_OpContributionRACRevenueAnnualBudget9_CY" hidden="1">#REF!</definedName>
    <definedName name="OSN_OpContributionRACRevenueDescription1_CY" hidden="1">#REF!</definedName>
    <definedName name="OSN_OpContributionRACRevenueDescription10_CY" hidden="1">#REF!</definedName>
    <definedName name="OSN_OpContributionRACRevenueDescription11_CY" hidden="1">#REF!</definedName>
    <definedName name="OSN_OpContributionRACRevenueDescription12_CY" hidden="1">#REF!</definedName>
    <definedName name="OSN_OpContributionRACRevenueDescription13_CY" hidden="1">#REF!</definedName>
    <definedName name="OSN_OpContributionRACRevenueDescription14_CY" hidden="1">#REF!</definedName>
    <definedName name="OSN_OpContributionRACRevenueDescription15_CY" hidden="1">#REF!</definedName>
    <definedName name="OSN_OpContributionRACRevenueDescription2_CY" hidden="1">#REF!</definedName>
    <definedName name="OSN_OpContributionRACRevenueDescription3_CY" hidden="1">#REF!</definedName>
    <definedName name="OSN_OpContributionRACRevenueDescription4_CY" hidden="1">#REF!</definedName>
    <definedName name="OSN_OpContributionRACRevenueDescription5_CY" hidden="1">#REF!</definedName>
    <definedName name="OSN_OpContributionRACRevenueDescription6_CY" hidden="1">#REF!</definedName>
    <definedName name="OSN_OpContributionRACRevenueDescription7_CY" hidden="1">#REF!</definedName>
    <definedName name="OSN_OpContributionRACRevenueDescription8_CY" hidden="1">#REF!</definedName>
    <definedName name="OSN_OpContributionRACRevenueDescription9_CY" hidden="1">#REF!</definedName>
    <definedName name="OSN_OpContributionRACRevenueExpected1_CY" hidden="1">#REF!</definedName>
    <definedName name="OSN_OpContributionRACRevenueExpected10_CY" hidden="1">#REF!</definedName>
    <definedName name="OSN_OpContributionRACRevenueExpected11_CY" hidden="1">#REF!</definedName>
    <definedName name="OSN_OpContributionRACRevenueExpected12_CY" hidden="1">#REF!</definedName>
    <definedName name="OSN_OpContributionRACRevenueExpected13_CY" hidden="1">#REF!</definedName>
    <definedName name="OSN_OpContributionRACRevenueExpected14_CY" hidden="1">#REF!</definedName>
    <definedName name="OSN_OpContributionRACRevenueExpected15_CY" hidden="1">#REF!</definedName>
    <definedName name="OSN_OpContributionRACRevenueExpected2_CY" hidden="1">#REF!</definedName>
    <definedName name="OSN_OpContributionRACRevenueExpected3_CY" hidden="1">#REF!</definedName>
    <definedName name="OSN_OpContributionRACRevenueExpected4_CY" hidden="1">#REF!</definedName>
    <definedName name="OSN_OpContributionRACRevenueExpected5_CY" hidden="1">#REF!</definedName>
    <definedName name="OSN_OpContributionRACRevenueExpected6_CY" hidden="1">#REF!</definedName>
    <definedName name="OSN_OpContributionRACRevenueExpected7_CY" hidden="1">#REF!</definedName>
    <definedName name="OSN_OpContributionRACRevenueExpected8_CY" hidden="1">#REF!</definedName>
    <definedName name="OSN_OpContributionRACRevenueExpected9_CY" hidden="1">#REF!</definedName>
    <definedName name="OSN_OpContributionRACRevenueYTDActual1_CY" hidden="1">#REF!</definedName>
    <definedName name="OSN_OpContributionRACRevenueYTDActual10_CY" hidden="1">#REF!</definedName>
    <definedName name="OSN_OpContributionRACRevenueYTDActual11_CY" hidden="1">#REF!</definedName>
    <definedName name="OSN_OpContributionRACRevenueYTDActual12_CY" hidden="1">#REF!</definedName>
    <definedName name="OSN_OpContributionRACRevenueYTDActual13_CY" hidden="1">#REF!</definedName>
    <definedName name="OSN_OpContributionRACRevenueYTDActual14_CY" hidden="1">#REF!</definedName>
    <definedName name="OSN_OpContributionRACRevenueYTDActual15_CY" hidden="1">#REF!</definedName>
    <definedName name="OSN_OpContributionRACRevenueYTDActual2_CY" hidden="1">#REF!</definedName>
    <definedName name="OSN_OpContributionRACRevenueYTDActual3_CY" hidden="1">#REF!</definedName>
    <definedName name="OSN_OpContributionRACRevenueYTDActual4_CY" hidden="1">#REF!</definedName>
    <definedName name="OSN_OpContributionRACRevenueYTDActual5_CY" hidden="1">#REF!</definedName>
    <definedName name="OSN_OpContributionRACRevenueYTDActual6_CY" hidden="1">#REF!</definedName>
    <definedName name="OSN_OpContributionRACRevenueYTDActual7_CY" hidden="1">#REF!</definedName>
    <definedName name="OSN_OpContributionRACRevenueYTDActual8_CY" hidden="1">#REF!</definedName>
    <definedName name="OSN_OpContributionRACRevenueYTDActual9_CY" hidden="1">#REF!</definedName>
    <definedName name="OSN_OpContributionRACRevenueYTDBudget1_CY" hidden="1">#REF!</definedName>
    <definedName name="OSN_OpContributionRACRevenueYTDBudget10_CY" hidden="1">#REF!</definedName>
    <definedName name="OSN_OpContributionRACRevenueYTDBudget11_CY" hidden="1">#REF!</definedName>
    <definedName name="OSN_OpContributionRACRevenueYTDBudget12_CY" hidden="1">#REF!</definedName>
    <definedName name="OSN_OpContributionRACRevenueYTDBudget13_CY" hidden="1">#REF!</definedName>
    <definedName name="OSN_OpContributionRACRevenueYTDBudget14_CY" hidden="1">#REF!</definedName>
    <definedName name="OSN_OpContributionRACRevenueYTDBudget15_CY" hidden="1">#REF!</definedName>
    <definedName name="OSN_OpContributionRACRevenueYTDBudget2_CY" hidden="1">#REF!</definedName>
    <definedName name="OSN_OpContributionRACRevenueYTDBudget3_CY" hidden="1">#REF!</definedName>
    <definedName name="OSN_OpContributionRACRevenueYTDBudget4_CY" hidden="1">#REF!</definedName>
    <definedName name="OSN_OpContributionRACRevenueYTDBudget5_CY" hidden="1">#REF!</definedName>
    <definedName name="OSN_OpContributionRACRevenueYTDBudget6_CY" hidden="1">#REF!</definedName>
    <definedName name="OSN_OpContributionRACRevenueYTDBudget7_CY" hidden="1">#REF!</definedName>
    <definedName name="OSN_OpContributionRACRevenueYTDBudget8_CY" hidden="1">#REF!</definedName>
    <definedName name="OSN_OpContributionRACRevenueYTDBudget9_CY" hidden="1">#REF!</definedName>
    <definedName name="OSN_OpContributionTransportLiabilityClosing1_CY" hidden="1">#REF!</definedName>
    <definedName name="OSN_OpContributionTransportLiabilityClosing10_CY" hidden="1">#REF!</definedName>
    <definedName name="OSN_OpContributionTransportLiabilityClosing11_CY" hidden="1">#REF!</definedName>
    <definedName name="OSN_OpContributionTransportLiabilityClosing12_CY" hidden="1">#REF!</definedName>
    <definedName name="OSN_OpContributionTransportLiabilityClosing13_CY" hidden="1">#REF!</definedName>
    <definedName name="OSN_OpContributionTransportLiabilityClosing14_CY" hidden="1">#REF!</definedName>
    <definedName name="OSN_OpContributionTransportLiabilityClosing15_CY" hidden="1">#REF!</definedName>
    <definedName name="OSN_OpContributionTransportLiabilityClosing2_CY" hidden="1">#REF!</definedName>
    <definedName name="OSN_OpContributionTransportLiabilityClosing3_CY" hidden="1">#REF!</definedName>
    <definedName name="OSN_OpContributionTransportLiabilityClosing4_CY" hidden="1">#REF!</definedName>
    <definedName name="OSN_OpContributionTransportLiabilityClosing5_CY" hidden="1">#REF!</definedName>
    <definedName name="OSN_OpContributionTransportLiabilityClosing6_CY" hidden="1">#REF!</definedName>
    <definedName name="OSN_OpContributionTransportLiabilityClosing7_CY" hidden="1">#REF!</definedName>
    <definedName name="OSN_OpContributionTransportLiabilityClosing8_CY" hidden="1">#REF!</definedName>
    <definedName name="OSN_OpContributionTransportLiabilityClosing9_CY" hidden="1">#REF!</definedName>
    <definedName name="OSN_OpContributionTransportLiabilityDescription1_CY" hidden="1">#REF!</definedName>
    <definedName name="OSN_OpContributionTransportLiabilityDescription10_CY" hidden="1">#REF!</definedName>
    <definedName name="OSN_OpContributionTransportLiabilityDescription11_CY" hidden="1">#REF!</definedName>
    <definedName name="OSN_OpContributionTransportLiabilityDescription12_CY" hidden="1">#REF!</definedName>
    <definedName name="OSN_OpContributionTransportLiabilityDescription13_CY" hidden="1">#REF!</definedName>
    <definedName name="OSN_OpContributionTransportLiabilityDescription14_CY" hidden="1">#REF!</definedName>
    <definedName name="OSN_OpContributionTransportLiabilityDescription15_CY" hidden="1">#REF!</definedName>
    <definedName name="OSN_OpContributionTransportLiabilityDescription2_CY" hidden="1">#REF!</definedName>
    <definedName name="OSN_OpContributionTransportLiabilityDescription3_CY" hidden="1">#REF!</definedName>
    <definedName name="OSN_OpContributionTransportLiabilityDescription4_CY" hidden="1">#REF!</definedName>
    <definedName name="OSN_OpContributionTransportLiabilityDescription5_CY" hidden="1">#REF!</definedName>
    <definedName name="OSN_OpContributionTransportLiabilityDescription6_CY" hidden="1">#REF!</definedName>
    <definedName name="OSN_OpContributionTransportLiabilityDescription7_CY" hidden="1">#REF!</definedName>
    <definedName name="OSN_OpContributionTransportLiabilityDescription8_CY" hidden="1">#REF!</definedName>
    <definedName name="OSN_OpContributionTransportLiabilityDescription9_CY" hidden="1">#REF!</definedName>
    <definedName name="OSN_OpContributionTransportRevenueAdoptedBudget1_CY" hidden="1">#REF!</definedName>
    <definedName name="OSN_OpContributionTransportRevenueAdoptedBudget10_CY" hidden="1">#REF!</definedName>
    <definedName name="OSN_OpContributionTransportRevenueAdoptedBudget11_CY" hidden="1">#REF!</definedName>
    <definedName name="OSN_OpContributionTransportRevenueAdoptedBudget12_CY" hidden="1">#REF!</definedName>
    <definedName name="OSN_OpContributionTransportRevenueAdoptedBudget13_CY" hidden="1">#REF!</definedName>
    <definedName name="OSN_OpContributionTransportRevenueAdoptedBudget14_CY" hidden="1">#REF!</definedName>
    <definedName name="OSN_OpContributionTransportRevenueAdoptedBudget15_CY" hidden="1">#REF!</definedName>
    <definedName name="OSN_OpContributionTransportRevenueAdoptedBudget2_CY" hidden="1">#REF!</definedName>
    <definedName name="OSN_OpContributionTransportRevenueAdoptedBudget3_CY" hidden="1">#REF!</definedName>
    <definedName name="OSN_OpContributionTransportRevenueAdoptedBudget4_CY" hidden="1">#REF!</definedName>
    <definedName name="OSN_OpContributionTransportRevenueAdoptedBudget5_CY" hidden="1">#REF!</definedName>
    <definedName name="OSN_OpContributionTransportRevenueAdoptedBudget6_CY" hidden="1">#REF!</definedName>
    <definedName name="OSN_OpContributionTransportRevenueAdoptedBudget7_CY" hidden="1">#REF!</definedName>
    <definedName name="OSN_OpContributionTransportRevenueAdoptedBudget8_CY" hidden="1">#REF!</definedName>
    <definedName name="OSN_OpContributionTransportRevenueAdoptedBudget9_CY" hidden="1">#REF!</definedName>
    <definedName name="OSN_OpContributionTransportRevenueAnnualBudget1_CY" hidden="1">#REF!</definedName>
    <definedName name="OSN_OpContributionTransportRevenueAnnualBudget10_CY" hidden="1">#REF!</definedName>
    <definedName name="OSN_OpContributionTransportRevenueAnnualBudget11_CY" hidden="1">#REF!</definedName>
    <definedName name="OSN_OpContributionTransportRevenueAnnualBudget12_CY" hidden="1">#REF!</definedName>
    <definedName name="OSN_OpContributionTransportRevenueAnnualBudget13_CY" hidden="1">#REF!</definedName>
    <definedName name="OSN_OpContributionTransportRevenueAnnualBudget14_CY" hidden="1">#REF!</definedName>
    <definedName name="OSN_OpContributionTransportRevenueAnnualBudget15_CY" hidden="1">#REF!</definedName>
    <definedName name="OSN_OpContributionTransportRevenueAnnualBudget2_CY" hidden="1">#REF!</definedName>
    <definedName name="OSN_OpContributionTransportRevenueAnnualBudget3_CY" hidden="1">#REF!</definedName>
    <definedName name="OSN_OpContributionTransportRevenueAnnualBudget4_CY" hidden="1">#REF!</definedName>
    <definedName name="OSN_OpContributionTransportRevenueAnnualBudget5_CY" hidden="1">#REF!</definedName>
    <definedName name="OSN_OpContributionTransportRevenueAnnualBudget6_CY" hidden="1">#REF!</definedName>
    <definedName name="OSN_OpContributionTransportRevenueAnnualBudget7_CY" hidden="1">#REF!</definedName>
    <definedName name="OSN_OpContributionTransportRevenueAnnualBudget8_CY" hidden="1">#REF!</definedName>
    <definedName name="OSN_OpContributionTransportRevenueAnnualBudget9_CY" hidden="1">#REF!</definedName>
    <definedName name="OSN_OpContributionTransportRevenueDescription1_CY" hidden="1">#REF!</definedName>
    <definedName name="OSN_OpContributionTransportRevenueDescription10_CY" hidden="1">#REF!</definedName>
    <definedName name="OSN_OpContributionTransportRevenueDescription11_CY" hidden="1">#REF!</definedName>
    <definedName name="OSN_OpContributionTransportRevenueDescription12_CY" hidden="1">#REF!</definedName>
    <definedName name="OSN_OpContributionTransportRevenueDescription13_CY" hidden="1">#REF!</definedName>
    <definedName name="OSN_OpContributionTransportRevenueDescription14_CY" hidden="1">#REF!</definedName>
    <definedName name="OSN_OpContributionTransportRevenueDescription15_CY" hidden="1">#REF!</definedName>
    <definedName name="OSN_OpContributionTransportRevenueDescription2_CY" hidden="1">#REF!</definedName>
    <definedName name="OSN_OpContributionTransportRevenueDescription3_CY" hidden="1">#REF!</definedName>
    <definedName name="OSN_OpContributionTransportRevenueDescription4_CY" hidden="1">#REF!</definedName>
    <definedName name="OSN_OpContributionTransportRevenueDescription5_CY" hidden="1">#REF!</definedName>
    <definedName name="OSN_OpContributionTransportRevenueDescription6_CY" hidden="1">#REF!</definedName>
    <definedName name="OSN_OpContributionTransportRevenueDescription7_CY" hidden="1">#REF!</definedName>
    <definedName name="OSN_OpContributionTransportRevenueDescription8_CY" hidden="1">#REF!</definedName>
    <definedName name="OSN_OpContributionTransportRevenueDescription9_CY" hidden="1">#REF!</definedName>
    <definedName name="OSN_OpContributionTransportRevenueExpected1_CY" hidden="1">#REF!</definedName>
    <definedName name="OSN_OpContributionTransportRevenueExpected10_CY" hidden="1">#REF!</definedName>
    <definedName name="OSN_OpContributionTransportRevenueExpected11_CY" hidden="1">#REF!</definedName>
    <definedName name="OSN_OpContributionTransportRevenueExpected12_CY" hidden="1">#REF!</definedName>
    <definedName name="OSN_OpContributionTransportRevenueExpected13_CY" hidden="1">#REF!</definedName>
    <definedName name="OSN_OpContributionTransportRevenueExpected14_CY" hidden="1">#REF!</definedName>
    <definedName name="OSN_OpContributionTransportRevenueExpected15_CY" hidden="1">#REF!</definedName>
    <definedName name="OSN_OpContributionTransportRevenueExpected2_CY" hidden="1">#REF!</definedName>
    <definedName name="OSN_OpContributionTransportRevenueExpected3_CY" hidden="1">#REF!</definedName>
    <definedName name="OSN_OpContributionTransportRevenueExpected4_CY" hidden="1">#REF!</definedName>
    <definedName name="OSN_OpContributionTransportRevenueExpected5_CY" hidden="1">#REF!</definedName>
    <definedName name="OSN_OpContributionTransportRevenueExpected6_CY" hidden="1">#REF!</definedName>
    <definedName name="OSN_OpContributionTransportRevenueExpected7_CY" hidden="1">#REF!</definedName>
    <definedName name="OSN_OpContributionTransportRevenueExpected8_CY" hidden="1">#REF!</definedName>
    <definedName name="OSN_OpContributionTransportRevenueExpected9_CY" hidden="1">#REF!</definedName>
    <definedName name="OSN_OpContributionTransportRevenueYTDActual1_CY" hidden="1">#REF!</definedName>
    <definedName name="OSN_OpContributionTransportRevenueYTDActual10_CY" hidden="1">#REF!</definedName>
    <definedName name="OSN_OpContributionTransportRevenueYTDActual11_CY" hidden="1">#REF!</definedName>
    <definedName name="OSN_OpContributionTransportRevenueYTDActual12_CY" hidden="1">#REF!</definedName>
    <definedName name="OSN_OpContributionTransportRevenueYTDActual13_CY" hidden="1">#REF!</definedName>
    <definedName name="OSN_OpContributionTransportRevenueYTDActual14_CY" hidden="1">#REF!</definedName>
    <definedName name="OSN_OpContributionTransportRevenueYTDActual15_CY" hidden="1">#REF!</definedName>
    <definedName name="OSN_OpContributionTransportRevenueYTDActual2_CY" hidden="1">#REF!</definedName>
    <definedName name="OSN_OpContributionTransportRevenueYTDActual3_CY" hidden="1">#REF!</definedName>
    <definedName name="OSN_OpContributionTransportRevenueYTDActual4_CY" hidden="1">#REF!</definedName>
    <definedName name="OSN_OpContributionTransportRevenueYTDActual5_CY" hidden="1">#REF!</definedName>
    <definedName name="OSN_OpContributionTransportRevenueYTDActual6_CY" hidden="1">#REF!</definedName>
    <definedName name="OSN_OpContributionTransportRevenueYTDActual7_CY" hidden="1">#REF!</definedName>
    <definedName name="OSN_OpContributionTransportRevenueYTDActual8_CY" hidden="1">#REF!</definedName>
    <definedName name="OSN_OpContributionTransportRevenueYTDActual9_CY" hidden="1">#REF!</definedName>
    <definedName name="OSN_OpContributionTransportRevenueYTDBudget1_CY" hidden="1">#REF!</definedName>
    <definedName name="OSN_OpContributionTransportRevenueYTDBudget10_CY" hidden="1">#REF!</definedName>
    <definedName name="OSN_OpContributionTransportRevenueYTDBudget11_CY" hidden="1">#REF!</definedName>
    <definedName name="OSN_OpContributionTransportRevenueYTDBudget12_CY" hidden="1">#REF!</definedName>
    <definedName name="OSN_OpContributionTransportRevenueYTDBudget13_CY" hidden="1">#REF!</definedName>
    <definedName name="OSN_OpContributionTransportRevenueYTDBudget14_CY" hidden="1">#REF!</definedName>
    <definedName name="OSN_OpContributionTransportRevenueYTDBudget15_CY" hidden="1">#REF!</definedName>
    <definedName name="OSN_OpContributionTransportRevenueYTDBudget2_CY" hidden="1">#REF!</definedName>
    <definedName name="OSN_OpContributionTransportRevenueYTDBudget3_CY" hidden="1">#REF!</definedName>
    <definedName name="OSN_OpContributionTransportRevenueYTDBudget4_CY" hidden="1">#REF!</definedName>
    <definedName name="OSN_OpContributionTransportRevenueYTDBudget5_CY" hidden="1">#REF!</definedName>
    <definedName name="OSN_OpContributionTransportRevenueYTDBudget6_CY" hidden="1">#REF!</definedName>
    <definedName name="OSN_OpContributionTransportRevenueYTDBudget7_CY" hidden="1">#REF!</definedName>
    <definedName name="OSN_OpContributionTransportRevenueYTDBudget8_CY" hidden="1">#REF!</definedName>
    <definedName name="OSN_OpContributionTransportRevenueYTDBudget9_CY" hidden="1">#REF!</definedName>
    <definedName name="OSN_OpGrantCALiabilityClosing1_CY" hidden="1">#REF!</definedName>
    <definedName name="OSN_OpGrantCALiabilityClosing10_CY" hidden="1">#REF!</definedName>
    <definedName name="OSN_OpGrantCALiabilityClosing11_CY" hidden="1">#REF!</definedName>
    <definedName name="OSN_OpGrantCALiabilityClosing12_CY" hidden="1">#REF!</definedName>
    <definedName name="OSN_OpGrantCALiabilityClosing13_CY" hidden="1">#REF!</definedName>
    <definedName name="OSN_OpGrantCALiabilityClosing14_CY" hidden="1">#REF!</definedName>
    <definedName name="OSN_OpGrantCALiabilityClosing15_CY" hidden="1">#REF!</definedName>
    <definedName name="OSN_OpGrantCALiabilityClosing2_CY" hidden="1">#REF!</definedName>
    <definedName name="OSN_OpGrantCALiabilityClosing3_CY" hidden="1">#REF!</definedName>
    <definedName name="OSN_OpGrantCALiabilityClosing4_CY" hidden="1">#REF!</definedName>
    <definedName name="OSN_OpGrantCALiabilityClosing5_CY" hidden="1">#REF!</definedName>
    <definedName name="OSN_OpGrantCALiabilityClosing6_CY" hidden="1">#REF!</definedName>
    <definedName name="OSN_OpGrantCALiabilityClosing7_CY" hidden="1">#REF!</definedName>
    <definedName name="OSN_OpGrantCALiabilityClosing8_CY" hidden="1">#REF!</definedName>
    <definedName name="OSN_OpGrantCALiabilityClosing9_CY" hidden="1">#REF!</definedName>
    <definedName name="OSN_OpGrantCALiabilityDescription1_CY" hidden="1">#REF!</definedName>
    <definedName name="OSN_OpGrantCALiabilityDescription10_CY" hidden="1">#REF!</definedName>
    <definedName name="OSN_OpGrantCALiabilityDescription11_CY" hidden="1">#REF!</definedName>
    <definedName name="OSN_OpGrantCALiabilityDescription12_CY" hidden="1">#REF!</definedName>
    <definedName name="OSN_OpGrantCALiabilityDescription13_CY" hidden="1">#REF!</definedName>
    <definedName name="OSN_OpGrantCALiabilityDescription14_CY" hidden="1">#REF!</definedName>
    <definedName name="OSN_OpGrantCALiabilityDescription15_CY" hidden="1">#REF!</definedName>
    <definedName name="OSN_OpGrantCALiabilityDescription2_CY" hidden="1">#REF!</definedName>
    <definedName name="OSN_OpGrantCALiabilityDescription3_CY" hidden="1">#REF!</definedName>
    <definedName name="OSN_OpGrantCALiabilityDescription4_CY" hidden="1">#REF!</definedName>
    <definedName name="OSN_OpGrantCALiabilityDescription5_CY" hidden="1">#REF!</definedName>
    <definedName name="OSN_OpGrantCALiabilityDescription6_CY" hidden="1">#REF!</definedName>
    <definedName name="OSN_OpGrantCALiabilityDescription7_CY" hidden="1">#REF!</definedName>
    <definedName name="OSN_OpGrantCALiabilityDescription8_CY" hidden="1">#REF!</definedName>
    <definedName name="OSN_OpGrantCALiabilityDescription9_CY" hidden="1">#REF!</definedName>
    <definedName name="OSN_OpGrantCARevenueAdoptedBudget1_CY" hidden="1">#REF!</definedName>
    <definedName name="OSN_OpGrantCARevenueAdoptedBudget10_CY" hidden="1">#REF!</definedName>
    <definedName name="OSN_OpGrantCARevenueAdoptedBudget11_CY" hidden="1">#REF!</definedName>
    <definedName name="OSN_OpGrantCARevenueAdoptedBudget12_CY" hidden="1">#REF!</definedName>
    <definedName name="OSN_OpGrantCARevenueAdoptedBudget13_CY" hidden="1">#REF!</definedName>
    <definedName name="OSN_OpGrantCARevenueAdoptedBudget14_CY" hidden="1">#REF!</definedName>
    <definedName name="OSN_OpGrantCARevenueAdoptedBudget15_CY" hidden="1">#REF!</definedName>
    <definedName name="OSN_OpGrantCARevenueAdoptedBudget2_CY" hidden="1">#REF!</definedName>
    <definedName name="OSN_OpGrantCARevenueAdoptedBudget3_CY" hidden="1">#REF!</definedName>
    <definedName name="OSN_OpGrantCARevenueAdoptedBudget4_CY" hidden="1">#REF!</definedName>
    <definedName name="OSN_OpGrantCARevenueAdoptedBudget5_CY" hidden="1">#REF!</definedName>
    <definedName name="OSN_OpGrantCARevenueAdoptedBudget6_CY" hidden="1">#REF!</definedName>
    <definedName name="OSN_OpGrantCARevenueAdoptedBudget7_CY" hidden="1">#REF!</definedName>
    <definedName name="OSN_OpGrantCARevenueAdoptedBudget8_CY" hidden="1">#REF!</definedName>
    <definedName name="OSN_OpGrantCARevenueAdoptedBudget9_CY" hidden="1">#REF!</definedName>
    <definedName name="OSN_OpGrantCARevenueAnnualBudget1_CY" hidden="1">#REF!</definedName>
    <definedName name="OSN_OpGrantCARevenueAnnualBudget10_CY" hidden="1">#REF!</definedName>
    <definedName name="OSN_OpGrantCARevenueAnnualBudget11_CY" hidden="1">#REF!</definedName>
    <definedName name="OSN_OpGrantCARevenueAnnualBudget12_CY" hidden="1">#REF!</definedName>
    <definedName name="OSN_OpGrantCARevenueAnnualBudget13_CY" hidden="1">#REF!</definedName>
    <definedName name="OSN_OpGrantCARevenueAnnualBudget14_CY" hidden="1">#REF!</definedName>
    <definedName name="OSN_OpGrantCARevenueAnnualBudget15_CY" hidden="1">#REF!</definedName>
    <definedName name="OSN_OpGrantCARevenueAnnualBudget2_CY" hidden="1">#REF!</definedName>
    <definedName name="OSN_OpGrantCARevenueAnnualBudget3_CY" hidden="1">#REF!</definedName>
    <definedName name="OSN_OpGrantCARevenueAnnualBudget4_CY" hidden="1">#REF!</definedName>
    <definedName name="OSN_OpGrantCARevenueAnnualBudget5_CY" hidden="1">#REF!</definedName>
    <definedName name="OSN_OpGrantCARevenueAnnualBudget6_CY" hidden="1">#REF!</definedName>
    <definedName name="OSN_OpGrantCARevenueAnnualBudget7_CY" hidden="1">#REF!</definedName>
    <definedName name="OSN_OpGrantCARevenueAnnualBudget8_CY" hidden="1">#REF!</definedName>
    <definedName name="OSN_OpGrantCARevenueAnnualBudget9_CY" hidden="1">#REF!</definedName>
    <definedName name="OSN_OpGrantCARevenueDescription1_CY" hidden="1">#REF!</definedName>
    <definedName name="OSN_OpGrantCARevenueDescription10_CY" hidden="1">#REF!</definedName>
    <definedName name="OSN_OpGrantCARevenueDescription11_CY" hidden="1">#REF!</definedName>
    <definedName name="OSN_OpGrantCARevenueDescription12_CY" hidden="1">#REF!</definedName>
    <definedName name="OSN_OpGrantCARevenueDescription13_CY" hidden="1">#REF!</definedName>
    <definedName name="OSN_OpGrantCARevenueDescription14_CY" hidden="1">#REF!</definedName>
    <definedName name="OSN_OpGrantCARevenueDescription15_CY" hidden="1">#REF!</definedName>
    <definedName name="OSN_OpGrantCARevenueDescription2_CY" hidden="1">#REF!</definedName>
    <definedName name="OSN_OpGrantCARevenueDescription3_CY" hidden="1">#REF!</definedName>
    <definedName name="OSN_OpGrantCARevenueDescription4_CY" hidden="1">#REF!</definedName>
    <definedName name="OSN_OpGrantCARevenueDescription5_CY" hidden="1">#REF!</definedName>
    <definedName name="OSN_OpGrantCARevenueDescription6_CY" hidden="1">#REF!</definedName>
    <definedName name="OSN_OpGrantCARevenueDescription7_CY" hidden="1">#REF!</definedName>
    <definedName name="OSN_OpGrantCARevenueDescription8_CY" hidden="1">#REF!</definedName>
    <definedName name="OSN_OpGrantCARevenueDescription9_CY" hidden="1">#REF!</definedName>
    <definedName name="OSN_OpGrantCARevenueExpected1_CY" hidden="1">#REF!</definedName>
    <definedName name="OSN_OpGrantCARevenueExpected10_CY" hidden="1">#REF!</definedName>
    <definedName name="OSN_OpGrantCARevenueExpected11_CY" hidden="1">#REF!</definedName>
    <definedName name="OSN_OpGrantCARevenueExpected12_CY" hidden="1">#REF!</definedName>
    <definedName name="OSN_OpGrantCARevenueExpected13_CY" hidden="1">#REF!</definedName>
    <definedName name="OSN_OpGrantCARevenueExpected14_CY" hidden="1">#REF!</definedName>
    <definedName name="OSN_OpGrantCARevenueExpected15_CY" hidden="1">#REF!</definedName>
    <definedName name="OSN_OpGrantCARevenueExpected2_CY" hidden="1">#REF!</definedName>
    <definedName name="OSN_OpGrantCARevenueExpected3_CY" hidden="1">#REF!</definedName>
    <definedName name="OSN_OpGrantCARevenueExpected4_CY" hidden="1">#REF!</definedName>
    <definedName name="OSN_OpGrantCARevenueExpected5_CY" hidden="1">#REF!</definedName>
    <definedName name="OSN_OpGrantCARevenueExpected6_CY" hidden="1">#REF!</definedName>
    <definedName name="OSN_OpGrantCARevenueExpected7_CY" hidden="1">#REF!</definedName>
    <definedName name="OSN_OpGrantCARevenueExpected8_CY" hidden="1">#REF!</definedName>
    <definedName name="OSN_OpGrantCARevenueExpected9_CY" hidden="1">#REF!</definedName>
    <definedName name="OSN_OpGrantCARevenueYTDActual1_CY" hidden="1">#REF!</definedName>
    <definedName name="OSN_OpGrantCARevenueYTDActual10_CY" hidden="1">#REF!</definedName>
    <definedName name="OSN_OpGrantCARevenueYTDActual11_CY" hidden="1">#REF!</definedName>
    <definedName name="OSN_OpGrantCARevenueYTDActual12_CY" hidden="1">#REF!</definedName>
    <definedName name="OSN_OpGrantCARevenueYTDActual13_CY" hidden="1">#REF!</definedName>
    <definedName name="OSN_OpGrantCARevenueYTDActual14_CY" hidden="1">#REF!</definedName>
    <definedName name="OSN_OpGrantCARevenueYTDActual15_CY" hidden="1">#REF!</definedName>
    <definedName name="OSN_OpGrantCARevenueYTDActual2_CY" hidden="1">#REF!</definedName>
    <definedName name="OSN_OpGrantCARevenueYTDActual3_CY" hidden="1">#REF!</definedName>
    <definedName name="OSN_OpGrantCARevenueYTDActual4_CY" hidden="1">#REF!</definedName>
    <definedName name="OSN_OpGrantCARevenueYTDActual5_CY" hidden="1">#REF!</definedName>
    <definedName name="OSN_OpGrantCARevenueYTDActual6_CY" hidden="1">#REF!</definedName>
    <definedName name="OSN_OpGrantCARevenueYTDActual7_CY" hidden="1">#REF!</definedName>
    <definedName name="OSN_OpGrantCARevenueYTDActual8_CY" hidden="1">#REF!</definedName>
    <definedName name="OSN_OpGrantCARevenueYTDActual9_CY" hidden="1">#REF!</definedName>
    <definedName name="OSN_OpGrantCARevenueYTDBudget1_CY" hidden="1">#REF!</definedName>
    <definedName name="OSN_OpGrantCARevenueYTDBudget10_CY" hidden="1">#REF!</definedName>
    <definedName name="OSN_OpGrantCARevenueYTDBudget11_CY" hidden="1">#REF!</definedName>
    <definedName name="OSN_OpGrantCARevenueYTDBudget12_CY" hidden="1">#REF!</definedName>
    <definedName name="OSN_OpGrantCARevenueYTDBudget13_CY" hidden="1">#REF!</definedName>
    <definedName name="OSN_OpGrantCARevenueYTDBudget14_CY" hidden="1">#REF!</definedName>
    <definedName name="OSN_OpGrantCARevenueYTDBudget15_CY" hidden="1">#REF!</definedName>
    <definedName name="OSN_OpGrantCARevenueYTDBudget2_CY" hidden="1">#REF!</definedName>
    <definedName name="OSN_OpGrantCARevenueYTDBudget3_CY" hidden="1">#REF!</definedName>
    <definedName name="OSN_OpGrantCARevenueYTDBudget4_CY" hidden="1">#REF!</definedName>
    <definedName name="OSN_OpGrantCARevenueYTDBudget5_CY" hidden="1">#REF!</definedName>
    <definedName name="OSN_OpGrantCARevenueYTDBudget6_CY" hidden="1">#REF!</definedName>
    <definedName name="OSN_OpGrantCARevenueYTDBudget7_CY" hidden="1">#REF!</definedName>
    <definedName name="OSN_OpGrantCARevenueYTDBudget8_CY" hidden="1">#REF!</definedName>
    <definedName name="OSN_OpGrantCARevenueYTDBudget9_CY" hidden="1">#REF!</definedName>
    <definedName name="OSN_OpGrantCAVALDescription1_CY" hidden="1">#REF!</definedName>
    <definedName name="OSN_OpGrantCAVALDescription10_CY" hidden="1">#REF!</definedName>
    <definedName name="OSN_OpGrantCAVALDescription11_CY" hidden="1">#REF!</definedName>
    <definedName name="OSN_OpGrantCAVALDescription12_CY" hidden="1">#REF!</definedName>
    <definedName name="OSN_OpGrantCAVALDescription13_CY" hidden="1">#REF!</definedName>
    <definedName name="OSN_OpGrantCAVALDescription14_CY" hidden="1">#REF!</definedName>
    <definedName name="OSN_OpGrantCAVALDescription15_CY" hidden="1">#REF!</definedName>
    <definedName name="OSN_OpGrantCAVALDescription2_CY" hidden="1">#REF!</definedName>
    <definedName name="OSN_OpGrantCAVALDescription3_CY" hidden="1">#REF!</definedName>
    <definedName name="OSN_OpGrantCAVALDescription4_CY" hidden="1">#REF!</definedName>
    <definedName name="OSN_OpGrantCAVALDescription5_CY" hidden="1">#REF!</definedName>
    <definedName name="OSN_OpGrantCAVALDescription6_CY" hidden="1">#REF!</definedName>
    <definedName name="OSN_OpGrantCAVALDescription7_CY" hidden="1">#REF!</definedName>
    <definedName name="OSN_OpGrantCAVALDescription8_CY" hidden="1">#REF!</definedName>
    <definedName name="OSN_OpGrantCAVALDescription9_CY" hidden="1">#REF!</definedName>
    <definedName name="OSN_OpGrantEAWLiabilityClosing1_CY" hidden="1">#REF!</definedName>
    <definedName name="OSN_OpGrantEAWLiabilityClosing10_CY" hidden="1">#REF!</definedName>
    <definedName name="OSN_OpGrantEAWLiabilityClosing11_CY" hidden="1">#REF!</definedName>
    <definedName name="OSN_OpGrantEAWLiabilityClosing12_CY" hidden="1">#REF!</definedName>
    <definedName name="OSN_OpGrantEAWLiabilityClosing13_CY" hidden="1">#REF!</definedName>
    <definedName name="OSN_OpGrantEAWLiabilityClosing14_CY" hidden="1">#REF!</definedName>
    <definedName name="OSN_OpGrantEAWLiabilityClosing15_CY" hidden="1">#REF!</definedName>
    <definedName name="OSN_OpGrantEAWLiabilityClosing2_CY" hidden="1">#REF!</definedName>
    <definedName name="OSN_OpGrantEAWLiabilityClosing3_CY" hidden="1">#REF!</definedName>
    <definedName name="OSN_OpGrantEAWLiabilityClosing4_CY" hidden="1">#REF!</definedName>
    <definedName name="OSN_OpGrantEAWLiabilityClosing5_CY" hidden="1">#REF!</definedName>
    <definedName name="OSN_OpGrantEAWLiabilityClosing6_CY" hidden="1">#REF!</definedName>
    <definedName name="OSN_OpGrantEAWLiabilityClosing7_CY" hidden="1">#REF!</definedName>
    <definedName name="OSN_OpGrantEAWLiabilityClosing8_CY" hidden="1">#REF!</definedName>
    <definedName name="OSN_OpGrantEAWLiabilityClosing9_CY" hidden="1">#REF!</definedName>
    <definedName name="OSN_OpGrantEAWLiabilityDescription1_CY" hidden="1">#REF!</definedName>
    <definedName name="OSN_OpGrantEAWLiabilityDescription10_CY" hidden="1">#REF!</definedName>
    <definedName name="OSN_OpGrantEAWLiabilityDescription11_CY" hidden="1">#REF!</definedName>
    <definedName name="OSN_OpGrantEAWLiabilityDescription12_CY" hidden="1">#REF!</definedName>
    <definedName name="OSN_OpGrantEAWLiabilityDescription13_CY" hidden="1">#REF!</definedName>
    <definedName name="OSN_OpGrantEAWLiabilityDescription14_CY" hidden="1">#REF!</definedName>
    <definedName name="OSN_OpGrantEAWLiabilityDescription15_CY" hidden="1">#REF!</definedName>
    <definedName name="OSN_OpGrantEAWLiabilityDescription2_CY" hidden="1">#REF!</definedName>
    <definedName name="OSN_OpGrantEAWLiabilityDescription3_CY" hidden="1">#REF!</definedName>
    <definedName name="OSN_OpGrantEAWLiabilityDescription4_CY" hidden="1">#REF!</definedName>
    <definedName name="OSN_OpGrantEAWLiabilityDescription5_CY" hidden="1">#REF!</definedName>
    <definedName name="OSN_OpGrantEAWLiabilityDescription6_CY" hidden="1">#REF!</definedName>
    <definedName name="OSN_OpGrantEAWLiabilityDescription7_CY" hidden="1">#REF!</definedName>
    <definedName name="OSN_OpGrantEAWLiabilityDescription8_CY" hidden="1">#REF!</definedName>
    <definedName name="OSN_OpGrantEAWLiabilityDescription9_CY" hidden="1">#REF!</definedName>
    <definedName name="OSN_OpGrantEAWRevenueAdoptedBudget1_CY" hidden="1">#REF!</definedName>
    <definedName name="OSN_OpGrantEAWRevenueAdoptedBudget10_CY" hidden="1">#REF!</definedName>
    <definedName name="OSN_OpGrantEAWRevenueAdoptedBudget11_CY" hidden="1">#REF!</definedName>
    <definedName name="OSN_OpGrantEAWRevenueAdoptedBudget12_CY" hidden="1">#REF!</definedName>
    <definedName name="OSN_OpGrantEAWRevenueAdoptedBudget13_CY" hidden="1">#REF!</definedName>
    <definedName name="OSN_OpGrantEAWRevenueAdoptedBudget14_CY" hidden="1">#REF!</definedName>
    <definedName name="OSN_OpGrantEAWRevenueAdoptedBudget15_CY" hidden="1">#REF!</definedName>
    <definedName name="OSN_OpGrantEAWRevenueAdoptedBudget2_CY" hidden="1">#REF!</definedName>
    <definedName name="OSN_OpGrantEAWRevenueAdoptedBudget3_CY" hidden="1">#REF!</definedName>
    <definedName name="OSN_OpGrantEAWRevenueAdoptedBudget4_CY" hidden="1">#REF!</definedName>
    <definedName name="OSN_OpGrantEAWRevenueAdoptedBudget5_CY" hidden="1">#REF!</definedName>
    <definedName name="OSN_OpGrantEAWRevenueAdoptedBudget6_CY" hidden="1">#REF!</definedName>
    <definedName name="OSN_OpGrantEAWRevenueAdoptedBudget7_CY" hidden="1">#REF!</definedName>
    <definedName name="OSN_OpGrantEAWRevenueAdoptedBudget8_CY" hidden="1">#REF!</definedName>
    <definedName name="OSN_OpGrantEAWRevenueAdoptedBudget9_CY" hidden="1">#REF!</definedName>
    <definedName name="OSN_OpGrantEAWRevenueAnnualBudget1_CY" hidden="1">#REF!</definedName>
    <definedName name="OSN_OpGrantEAWRevenueAnnualBudget10_CY" hidden="1">#REF!</definedName>
    <definedName name="OSN_OpGrantEAWRevenueAnnualBudget11_CY" hidden="1">#REF!</definedName>
    <definedName name="OSN_OpGrantEAWRevenueAnnualBudget12_CY" hidden="1">#REF!</definedName>
    <definedName name="OSN_OpGrantEAWRevenueAnnualBudget13_CY" hidden="1">#REF!</definedName>
    <definedName name="OSN_OpGrantEAWRevenueAnnualBudget14_CY" hidden="1">#REF!</definedName>
    <definedName name="OSN_OpGrantEAWRevenueAnnualBudget15_CY" hidden="1">#REF!</definedName>
    <definedName name="OSN_OpGrantEAWRevenueAnnualBudget2_CY" hidden="1">#REF!</definedName>
    <definedName name="OSN_OpGrantEAWRevenueAnnualBudget3_CY" hidden="1">#REF!</definedName>
    <definedName name="OSN_OpGrantEAWRevenueAnnualBudget4_CY" hidden="1">#REF!</definedName>
    <definedName name="OSN_OpGrantEAWRevenueAnnualBudget5_CY" hidden="1">#REF!</definedName>
    <definedName name="OSN_OpGrantEAWRevenueAnnualBudget6_CY" hidden="1">#REF!</definedName>
    <definedName name="OSN_OpGrantEAWRevenueAnnualBudget7_CY" hidden="1">#REF!</definedName>
    <definedName name="OSN_OpGrantEAWRevenueAnnualBudget8_CY" hidden="1">#REF!</definedName>
    <definedName name="OSN_OpGrantEAWRevenueAnnualBudget9_CY" hidden="1">#REF!</definedName>
    <definedName name="OSN_OpGrantEAWRevenueDescription1_CY" hidden="1">#REF!</definedName>
    <definedName name="OSN_OpGrantEAWRevenueDescription10_CY" hidden="1">#REF!</definedName>
    <definedName name="OSN_OpGrantEAWRevenueDescription11_CY" hidden="1">#REF!</definedName>
    <definedName name="OSN_OpGrantEAWRevenueDescription12_CY" hidden="1">#REF!</definedName>
    <definedName name="OSN_OpGrantEAWRevenueDescription13_CY" hidden="1">#REF!</definedName>
    <definedName name="OSN_OpGrantEAWRevenueDescription14_CY" hidden="1">#REF!</definedName>
    <definedName name="OSN_OpGrantEAWRevenueDescription15_CY" hidden="1">#REF!</definedName>
    <definedName name="OSN_OpGrantEAWRevenueDescription2_CY" hidden="1">#REF!</definedName>
    <definedName name="OSN_OpGrantEAWRevenueDescription3_CY" hidden="1">#REF!</definedName>
    <definedName name="OSN_OpGrantEAWRevenueDescription4_CY" hidden="1">#REF!</definedName>
    <definedName name="OSN_OpGrantEAWRevenueDescription5_CY" hidden="1">#REF!</definedName>
    <definedName name="OSN_OpGrantEAWRevenueDescription6_CY" hidden="1">#REF!</definedName>
    <definedName name="OSN_OpGrantEAWRevenueDescription7_CY" hidden="1">#REF!</definedName>
    <definedName name="OSN_OpGrantEAWRevenueDescription8_CY" hidden="1">#REF!</definedName>
    <definedName name="OSN_OpGrantEAWRevenueDescription9_CY" hidden="1">#REF!</definedName>
    <definedName name="OSN_OpGrantEAWRevenueExpected1_CY" hidden="1">#REF!</definedName>
    <definedName name="OSN_OpGrantEAWRevenueExpected10_CY" hidden="1">#REF!</definedName>
    <definedName name="OSN_OpGrantEAWRevenueExpected11_CY" hidden="1">#REF!</definedName>
    <definedName name="OSN_OpGrantEAWRevenueExpected12_CY" hidden="1">#REF!</definedName>
    <definedName name="OSN_OpGrantEAWRevenueExpected13_CY" hidden="1">#REF!</definedName>
    <definedName name="OSN_OpGrantEAWRevenueExpected14_CY" hidden="1">#REF!</definedName>
    <definedName name="OSN_OpGrantEAWRevenueExpected15_CY" hidden="1">#REF!</definedName>
    <definedName name="OSN_OpGrantEAWRevenueExpected2_CY" hidden="1">#REF!</definedName>
    <definedName name="OSN_OpGrantEAWRevenueExpected3_CY" hidden="1">#REF!</definedName>
    <definedName name="OSN_OpGrantEAWRevenueExpected4_CY" hidden="1">#REF!</definedName>
    <definedName name="OSN_OpGrantEAWRevenueExpected5_CY" hidden="1">#REF!</definedName>
    <definedName name="OSN_OpGrantEAWRevenueExpected6_CY" hidden="1">#REF!</definedName>
    <definedName name="OSN_OpGrantEAWRevenueExpected7_CY" hidden="1">#REF!</definedName>
    <definedName name="OSN_OpGrantEAWRevenueExpected8_CY" hidden="1">#REF!</definedName>
    <definedName name="OSN_OpGrantEAWRevenueExpected9_CY" hidden="1">#REF!</definedName>
    <definedName name="OSN_OpGrantEAWRevenueYTDActual1_CY" hidden="1">#REF!</definedName>
    <definedName name="OSN_OpGrantEAWRevenueYTDActual10_CY" hidden="1">#REF!</definedName>
    <definedName name="OSN_OpGrantEAWRevenueYTDActual11_CY" hidden="1">#REF!</definedName>
    <definedName name="OSN_OpGrantEAWRevenueYTDActual12_CY" hidden="1">#REF!</definedName>
    <definedName name="OSN_OpGrantEAWRevenueYTDActual13_CY" hidden="1">#REF!</definedName>
    <definedName name="OSN_OpGrantEAWRevenueYTDActual14_CY" hidden="1">#REF!</definedName>
    <definedName name="OSN_OpGrantEAWRevenueYTDActual15_CY" hidden="1">#REF!</definedName>
    <definedName name="OSN_OpGrantEAWRevenueYTDActual2_CY" hidden="1">#REF!</definedName>
    <definedName name="OSN_OpGrantEAWRevenueYTDActual3_CY" hidden="1">#REF!</definedName>
    <definedName name="OSN_OpGrantEAWRevenueYTDActual4_CY" hidden="1">#REF!</definedName>
    <definedName name="OSN_OpGrantEAWRevenueYTDActual5_CY" hidden="1">#REF!</definedName>
    <definedName name="OSN_OpGrantEAWRevenueYTDActual6_CY" hidden="1">#REF!</definedName>
    <definedName name="OSN_OpGrantEAWRevenueYTDActual7_CY" hidden="1">#REF!</definedName>
    <definedName name="OSN_OpGrantEAWRevenueYTDActual8_CY" hidden="1">#REF!</definedName>
    <definedName name="OSN_OpGrantEAWRevenueYTDActual9_CY" hidden="1">#REF!</definedName>
    <definedName name="OSN_OpGrantEAWRevenueYTDBudget1_CY" hidden="1">#REF!</definedName>
    <definedName name="OSN_OpGrantEAWRevenueYTDBudget10_CY" hidden="1">#REF!</definedName>
    <definedName name="OSN_OpGrantEAWRevenueYTDBudget11_CY" hidden="1">#REF!</definedName>
    <definedName name="OSN_OpGrantEAWRevenueYTDBudget12_CY" hidden="1">#REF!</definedName>
    <definedName name="OSN_OpGrantEAWRevenueYTDBudget13_CY" hidden="1">#REF!</definedName>
    <definedName name="OSN_OpGrantEAWRevenueYTDBudget14_CY" hidden="1">#REF!</definedName>
    <definedName name="OSN_OpGrantEAWRevenueYTDBudget15_CY" hidden="1">#REF!</definedName>
    <definedName name="OSN_OpGrantEAWRevenueYTDBudget2_CY" hidden="1">#REF!</definedName>
    <definedName name="OSN_OpGrantEAWRevenueYTDBudget3_CY" hidden="1">#REF!</definedName>
    <definedName name="OSN_OpGrantEAWRevenueYTDBudget4_CY" hidden="1">#REF!</definedName>
    <definedName name="OSN_OpGrantEAWRevenueYTDBudget5_CY" hidden="1">#REF!</definedName>
    <definedName name="OSN_OpGrantEAWRevenueYTDBudget6_CY" hidden="1">#REF!</definedName>
    <definedName name="OSN_OpGrantEAWRevenueYTDBudget7_CY" hidden="1">#REF!</definedName>
    <definedName name="OSN_OpGrantEAWRevenueYTDBudget8_CY" hidden="1">#REF!</definedName>
    <definedName name="OSN_OpGrantEAWRevenueYTDBudget9_CY" hidden="1">#REF!</definedName>
    <definedName name="OSN_OpGrantEAWVALDescription1_CY" hidden="1">#REF!</definedName>
    <definedName name="OSN_OpGrantEAWVALDescription10_CY" hidden="1">#REF!</definedName>
    <definedName name="OSN_OpGrantEAWVALDescription11_CY" hidden="1">#REF!</definedName>
    <definedName name="OSN_OpGrantEAWVALDescription12_CY" hidden="1">#REF!</definedName>
    <definedName name="OSN_OpGrantEAWVALDescription13_CY" hidden="1">#REF!</definedName>
    <definedName name="OSN_OpGrantEAWVALDescription14_CY" hidden="1">#REF!</definedName>
    <definedName name="OSN_OpGrantEAWVALDescription15_CY" hidden="1">#REF!</definedName>
    <definedName name="OSN_OpGrantEAWVALDescription2_CY" hidden="1">#REF!</definedName>
    <definedName name="OSN_OpGrantEAWVALDescription3_CY" hidden="1">#REF!</definedName>
    <definedName name="OSN_OpGrantEAWVALDescription4_CY" hidden="1">#REF!</definedName>
    <definedName name="OSN_OpGrantEAWVALDescription5_CY" hidden="1">#REF!</definedName>
    <definedName name="OSN_OpGrantEAWVALDescription6_CY" hidden="1">#REF!</definedName>
    <definedName name="OSN_OpGrantEAWVALDescription7_CY" hidden="1">#REF!</definedName>
    <definedName name="OSN_OpGrantEAWVALDescription8_CY" hidden="1">#REF!</definedName>
    <definedName name="OSN_OpGrantEAWVALDescription9_CY" hidden="1">#REF!</definedName>
    <definedName name="OSN_OpGrantESLiabilityClosing1_CY" hidden="1">#REF!</definedName>
    <definedName name="OSN_OpGrantESLiabilityClosing10_CY" hidden="1">#REF!</definedName>
    <definedName name="OSN_OpGrantESLiabilityClosing11_CY" hidden="1">#REF!</definedName>
    <definedName name="OSN_OpGrantESLiabilityClosing12_CY" hidden="1">#REF!</definedName>
    <definedName name="OSN_OpGrantESLiabilityClosing13_CY" hidden="1">#REF!</definedName>
    <definedName name="OSN_OpGrantESLiabilityClosing14_CY" hidden="1">#REF!</definedName>
    <definedName name="OSN_OpGrantESLiabilityClosing15_CY" hidden="1">#REF!</definedName>
    <definedName name="OSN_OpGrantESLiabilityClosing2_CY" hidden="1">#REF!</definedName>
    <definedName name="OSN_OpGrantESLiabilityClosing3_CY" hidden="1">#REF!</definedName>
    <definedName name="OSN_OpGrantESLiabilityClosing4_CY" hidden="1">#REF!</definedName>
    <definedName name="OSN_OpGrantESLiabilityClosing5_CY" hidden="1">#REF!</definedName>
    <definedName name="OSN_OpGrantESLiabilityClosing6_CY" hidden="1">#REF!</definedName>
    <definedName name="OSN_OpGrantESLiabilityClosing7_CY" hidden="1">#REF!</definedName>
    <definedName name="OSN_OpGrantESLiabilityClosing8_CY" hidden="1">#REF!</definedName>
    <definedName name="OSN_OpGrantESLiabilityClosing9_CY" hidden="1">#REF!</definedName>
    <definedName name="OSN_OpGrantESLiabilityDescription1_CY" hidden="1">#REF!</definedName>
    <definedName name="OSN_OpGrantESLiabilityDescription10_CY" hidden="1">#REF!</definedName>
    <definedName name="OSN_OpGrantESLiabilityDescription11_CY" hidden="1">#REF!</definedName>
    <definedName name="OSN_OpGrantESLiabilityDescription12_CY" hidden="1">#REF!</definedName>
    <definedName name="OSN_OpGrantESLiabilityDescription13_CY" hidden="1">#REF!</definedName>
    <definedName name="OSN_OpGrantESLiabilityDescription14_CY" hidden="1">#REF!</definedName>
    <definedName name="OSN_OpGrantESLiabilityDescription15_CY" hidden="1">#REF!</definedName>
    <definedName name="OSN_OpGrantESLiabilityDescription2_CY" hidden="1">#REF!</definedName>
    <definedName name="OSN_OpGrantESLiabilityDescription3_CY" hidden="1">#REF!</definedName>
    <definedName name="OSN_OpGrantESLiabilityDescription4_CY" hidden="1">#REF!</definedName>
    <definedName name="OSN_OpGrantESLiabilityDescription5_CY" hidden="1">#REF!</definedName>
    <definedName name="OSN_OpGrantESLiabilityDescription6_CY" hidden="1">#REF!</definedName>
    <definedName name="OSN_OpGrantESLiabilityDescription7_CY" hidden="1">#REF!</definedName>
    <definedName name="OSN_OpGrantESLiabilityDescription8_CY" hidden="1">#REF!</definedName>
    <definedName name="OSN_OpGrantESLiabilityDescription9_CY" hidden="1">#REF!</definedName>
    <definedName name="OSN_OpGrantESRevenueAdoptedBudget1_CY" hidden="1">#REF!</definedName>
    <definedName name="OSN_OpGrantESRevenueAdoptedBudget10_CY" hidden="1">#REF!</definedName>
    <definedName name="OSN_OpGrantESRevenueAdoptedBudget11_CY" hidden="1">#REF!</definedName>
    <definedName name="OSN_OpGrantESRevenueAdoptedBudget12_CY" hidden="1">#REF!</definedName>
    <definedName name="OSN_OpGrantESRevenueAdoptedBudget13_CY" hidden="1">#REF!</definedName>
    <definedName name="OSN_OpGrantESRevenueAdoptedBudget14_CY" hidden="1">#REF!</definedName>
    <definedName name="OSN_OpGrantESRevenueAdoptedBudget15_CY" hidden="1">#REF!</definedName>
    <definedName name="OSN_OpGrantESRevenueAdoptedBudget2_CY" hidden="1">#REF!</definedName>
    <definedName name="OSN_OpGrantESRevenueAdoptedBudget3_CY" hidden="1">#REF!</definedName>
    <definedName name="OSN_OpGrantESRevenueAdoptedBudget4_CY" hidden="1">#REF!</definedName>
    <definedName name="OSN_OpGrantESRevenueAdoptedBudget5_CY" hidden="1">#REF!</definedName>
    <definedName name="OSN_OpGrantESRevenueAdoptedBudget6_CY" hidden="1">#REF!</definedName>
    <definedName name="OSN_OpGrantESRevenueAdoptedBudget7_CY" hidden="1">#REF!</definedName>
    <definedName name="OSN_OpGrantESRevenueAdoptedBudget8_CY" hidden="1">#REF!</definedName>
    <definedName name="OSN_OpGrantESRevenueAdoptedBudget9_CY" hidden="1">#REF!</definedName>
    <definedName name="OSN_OpGrantESRevenueAnnualBudget1_CY" hidden="1">#REF!</definedName>
    <definedName name="OSN_OpGrantESRevenueAnnualBudget10_CY" hidden="1">#REF!</definedName>
    <definedName name="OSN_OpGrantESRevenueAnnualBudget11_CY" hidden="1">#REF!</definedName>
    <definedName name="OSN_OpGrantESRevenueAnnualBudget12_CY" hidden="1">#REF!</definedName>
    <definedName name="OSN_OpGrantESRevenueAnnualBudget13_CY" hidden="1">#REF!</definedName>
    <definedName name="OSN_OpGrantESRevenueAnnualBudget14_CY" hidden="1">#REF!</definedName>
    <definedName name="OSN_OpGrantESRevenueAnnualBudget15_CY" hidden="1">#REF!</definedName>
    <definedName name="OSN_OpGrantESRevenueAnnualBudget2_CY" hidden="1">#REF!</definedName>
    <definedName name="OSN_OpGrantESRevenueAnnualBudget3_CY" hidden="1">#REF!</definedName>
    <definedName name="OSN_OpGrantESRevenueAnnualBudget4_CY" hidden="1">#REF!</definedName>
    <definedName name="OSN_OpGrantESRevenueAnnualBudget5_CY" hidden="1">#REF!</definedName>
    <definedName name="OSN_OpGrantESRevenueAnnualBudget6_CY" hidden="1">#REF!</definedName>
    <definedName name="OSN_OpGrantESRevenueAnnualBudget7_CY" hidden="1">#REF!</definedName>
    <definedName name="OSN_OpGrantESRevenueAnnualBudget8_CY" hidden="1">#REF!</definedName>
    <definedName name="OSN_OpGrantESRevenueAnnualBudget9_CY" hidden="1">#REF!</definedName>
    <definedName name="OSN_OpGrantESRevenueDescription1_CY" hidden="1">#REF!</definedName>
    <definedName name="OSN_OpGrantESRevenueDescription10_CY" hidden="1">#REF!</definedName>
    <definedName name="OSN_OpGrantESRevenueDescription11_CY" hidden="1">#REF!</definedName>
    <definedName name="OSN_OpGrantESRevenueDescription12_CY" hidden="1">#REF!</definedName>
    <definedName name="OSN_OpGrantESRevenueDescription13_CY" hidden="1">#REF!</definedName>
    <definedName name="OSN_OpGrantESRevenueDescription14_CY" hidden="1">#REF!</definedName>
    <definedName name="OSN_OpGrantESRevenueDescription15_CY" hidden="1">#REF!</definedName>
    <definedName name="OSN_OpGrantESRevenueDescription2_CY" hidden="1">#REF!</definedName>
    <definedName name="OSN_OpGrantESRevenueDescription3_CY" hidden="1">#REF!</definedName>
    <definedName name="OSN_OpGrantESRevenueDescription4_CY" hidden="1">#REF!</definedName>
    <definedName name="OSN_OpGrantESRevenueDescription5_CY" hidden="1">#REF!</definedName>
    <definedName name="OSN_OpGrantESRevenueDescription6_CY" hidden="1">#REF!</definedName>
    <definedName name="OSN_OpGrantESRevenueDescription7_CY" hidden="1">#REF!</definedName>
    <definedName name="OSN_OpGrantESRevenueDescription8_CY" hidden="1">#REF!</definedName>
    <definedName name="OSN_OpGrantESRevenueDescription9_CY" hidden="1">#REF!</definedName>
    <definedName name="OSN_OpGrantESRevenueExpected1_CY" hidden="1">#REF!</definedName>
    <definedName name="OSN_OpGrantESRevenueExpected10_CY" hidden="1">#REF!</definedName>
    <definedName name="OSN_OpGrantESRevenueExpected11_CY" hidden="1">#REF!</definedName>
    <definedName name="OSN_OpGrantESRevenueExpected12_CY" hidden="1">#REF!</definedName>
    <definedName name="OSN_OpGrantESRevenueExpected13_CY" hidden="1">#REF!</definedName>
    <definedName name="OSN_OpGrantESRevenueExpected14_CY" hidden="1">#REF!</definedName>
    <definedName name="OSN_OpGrantESRevenueExpected15_CY" hidden="1">#REF!</definedName>
    <definedName name="OSN_OpGrantESRevenueExpected2_CY" hidden="1">#REF!</definedName>
    <definedName name="OSN_OpGrantESRevenueExpected3_CY" hidden="1">#REF!</definedName>
    <definedName name="OSN_OpGrantESRevenueExpected4_CY" hidden="1">#REF!</definedName>
    <definedName name="OSN_OpGrantESRevenueExpected5_CY" hidden="1">#REF!</definedName>
    <definedName name="OSN_OpGrantESRevenueExpected6_CY" hidden="1">#REF!</definedName>
    <definedName name="OSN_OpGrantESRevenueExpected7_CY" hidden="1">#REF!</definedName>
    <definedName name="OSN_OpGrantESRevenueExpected8_CY" hidden="1">#REF!</definedName>
    <definedName name="OSN_OpGrantESRevenueExpected9_CY" hidden="1">#REF!</definedName>
    <definedName name="OSN_OpGrantESRevenueYTDActual1_CY" hidden="1">#REF!</definedName>
    <definedName name="OSN_OpGrantESRevenueYTDActual10_CY" hidden="1">#REF!</definedName>
    <definedName name="OSN_OpGrantESRevenueYTDActual11_CY" hidden="1">#REF!</definedName>
    <definedName name="OSN_OpGrantESRevenueYTDActual12_CY" hidden="1">#REF!</definedName>
    <definedName name="OSN_OpGrantESRevenueYTDActual13_CY" hidden="1">#REF!</definedName>
    <definedName name="OSN_OpGrantESRevenueYTDActual14_CY" hidden="1">#REF!</definedName>
    <definedName name="OSN_OpGrantESRevenueYTDActual15_CY" hidden="1">#REF!</definedName>
    <definedName name="OSN_OpGrantESRevenueYTDActual2_CY" hidden="1">#REF!</definedName>
    <definedName name="OSN_OpGrantESRevenueYTDActual3_CY" hidden="1">#REF!</definedName>
    <definedName name="OSN_OpGrantESRevenueYTDActual4_CY" hidden="1">#REF!</definedName>
    <definedName name="OSN_OpGrantESRevenueYTDActual5_CY" hidden="1">#REF!</definedName>
    <definedName name="OSN_OpGrantESRevenueYTDActual6_CY" hidden="1">#REF!</definedName>
    <definedName name="OSN_OpGrantESRevenueYTDActual7_CY" hidden="1">#REF!</definedName>
    <definedName name="OSN_OpGrantESRevenueYTDActual8_CY" hidden="1">#REF!</definedName>
    <definedName name="OSN_OpGrantESRevenueYTDActual9_CY" hidden="1">#REF!</definedName>
    <definedName name="OSN_OpGrantESRevenueYTDBudget1_CY" hidden="1">#REF!</definedName>
    <definedName name="OSN_OpGrantESRevenueYTDBudget10_CY" hidden="1">#REF!</definedName>
    <definedName name="OSN_OpGrantESRevenueYTDBudget11_CY" hidden="1">#REF!</definedName>
    <definedName name="OSN_OpGrantESRevenueYTDBudget12_CY" hidden="1">#REF!</definedName>
    <definedName name="OSN_OpGrantESRevenueYTDBudget13_CY" hidden="1">#REF!</definedName>
    <definedName name="OSN_OpGrantESRevenueYTDBudget14_CY" hidden="1">#REF!</definedName>
    <definedName name="OSN_OpGrantESRevenueYTDBudget15_CY" hidden="1">#REF!</definedName>
    <definedName name="OSN_OpGrantESRevenueYTDBudget2_CY" hidden="1">#REF!</definedName>
    <definedName name="OSN_OpGrantESRevenueYTDBudget3_CY" hidden="1">#REF!</definedName>
    <definedName name="OSN_OpGrantESRevenueYTDBudget4_CY" hidden="1">#REF!</definedName>
    <definedName name="OSN_OpGrantESRevenueYTDBudget5_CY" hidden="1">#REF!</definedName>
    <definedName name="OSN_OpGrantESRevenueYTDBudget6_CY" hidden="1">#REF!</definedName>
    <definedName name="OSN_OpGrantESRevenueYTDBudget7_CY" hidden="1">#REF!</definedName>
    <definedName name="OSN_OpGrantESRevenueYTDBudget8_CY" hidden="1">#REF!</definedName>
    <definedName name="OSN_OpGrantESRevenueYTDBudget9_CY" hidden="1">#REF!</definedName>
    <definedName name="OSN_OpGrantESVALDescription1_CY" hidden="1">#REF!</definedName>
    <definedName name="OSN_OpGrantESVALDescription10_CY" hidden="1">#REF!</definedName>
    <definedName name="OSN_OpGrantESVALDescription11_CY" hidden="1">#REF!</definedName>
    <definedName name="OSN_OpGrantESVALDescription12_CY" hidden="1">#REF!</definedName>
    <definedName name="OSN_OpGrantESVALDescription13_CY" hidden="1">#REF!</definedName>
    <definedName name="OSN_OpGrantESVALDescription14_CY" hidden="1">#REF!</definedName>
    <definedName name="OSN_OpGrantESVALDescription15_CY" hidden="1">#REF!</definedName>
    <definedName name="OSN_OpGrantESVALDescription2_CY" hidden="1">#REF!</definedName>
    <definedName name="OSN_OpGrantESVALDescription3_CY" hidden="1">#REF!</definedName>
    <definedName name="OSN_OpGrantESVALDescription4_CY" hidden="1">#REF!</definedName>
    <definedName name="OSN_OpGrantESVALDescription5_CY" hidden="1">#REF!</definedName>
    <definedName name="OSN_OpGrantESVALDescription6_CY" hidden="1">#REF!</definedName>
    <definedName name="OSN_OpGrantESVALDescription7_CY" hidden="1">#REF!</definedName>
    <definedName name="OSN_OpGrantESVALDescription8_CY" hidden="1">#REF!</definedName>
    <definedName name="OSN_OpGrantESVALDescription9_CY" hidden="1">#REF!</definedName>
    <definedName name="OSN_OpGrantGovLiabilityClosing12_CY" hidden="1">#REF!</definedName>
    <definedName name="OSN_OpGrantGovLiabilityClosing13_CY" hidden="1">#REF!</definedName>
    <definedName name="OSN_OpGrantGovLiabilityClosing14_CY" hidden="1">#REF!</definedName>
    <definedName name="OSN_OpGrantGovLiabilityClosing15_CY" hidden="1">#REF!</definedName>
    <definedName name="OSN_OpGrantGovLiabilityDescription1_CY" hidden="1">#REF!</definedName>
    <definedName name="OSN_OpGrantGovLiabilityDescription10_CY" hidden="1">#REF!</definedName>
    <definedName name="OSN_OpGrantGovLiabilityDescription11_CY" hidden="1">#REF!</definedName>
    <definedName name="OSN_OpGrantGovLiabilityDescription12_CY" hidden="1">#REF!</definedName>
    <definedName name="OSN_OpGrantGovLiabilityDescription13_CY" hidden="1">#REF!</definedName>
    <definedName name="OSN_OpGrantGovLiabilityDescription14_CY" hidden="1">#REF!</definedName>
    <definedName name="OSN_OpGrantGovLiabilityDescription15_CY" hidden="1">#REF!</definedName>
    <definedName name="OSN_OpGrantGovLiabilityDescription2_CY" hidden="1">#REF!</definedName>
    <definedName name="OSN_OpGrantGovLiabilityDescription3_CY" hidden="1">#REF!</definedName>
    <definedName name="OSN_OpGrantGovLiabilityDescription4_CY" hidden="1">#REF!</definedName>
    <definedName name="OSN_OpGrantGovLiabilityDescription5_CY" hidden="1">#REF!</definedName>
    <definedName name="OSN_OpGrantGovLiabilityDescription6_CY" hidden="1">#REF!</definedName>
    <definedName name="OSN_OpGrantGovLiabilityDescription7_CY" hidden="1">#REF!</definedName>
    <definedName name="OSN_OpGrantGovLiabilityDescription8_CY" hidden="1">#REF!</definedName>
    <definedName name="OSN_OpGrantGovLiabilityDescription9_CY" hidden="1">#REF!</definedName>
    <definedName name="OSN_OpGrantGovRevenueAdoptedBudget12_CY" hidden="1">#REF!</definedName>
    <definedName name="OSN_OpGrantGovRevenueAdoptedBudget13_CY" hidden="1">#REF!</definedName>
    <definedName name="OSN_OpGrantGovRevenueAdoptedBudget14_CY" hidden="1">#REF!</definedName>
    <definedName name="OSN_OpGrantGovRevenueAdoptedBudget15_CY" hidden="1">#REF!</definedName>
    <definedName name="OSN_OpGrantGovRevenueAnnualBudget1_CY" hidden="1">#REF!</definedName>
    <definedName name="OSN_OpGrantGovRevenueAnnualBudget10_CY" hidden="1">#REF!</definedName>
    <definedName name="OSN_OpGrantGovRevenueAnnualBudget11_CY" hidden="1">#REF!</definedName>
    <definedName name="OSN_OpGrantGovRevenueAnnualBudget12_CY" hidden="1">#REF!</definedName>
    <definedName name="OSN_OpGrantGovRevenueAnnualBudget13_CY" hidden="1">#REF!</definedName>
    <definedName name="OSN_OpGrantGovRevenueAnnualBudget14_CY" hidden="1">#REF!</definedName>
    <definedName name="OSN_OpGrantGovRevenueAnnualBudget15_CY" hidden="1">#REF!</definedName>
    <definedName name="OSN_OpGrantGovRevenueAnnualBudget2_CY" hidden="1">#REF!</definedName>
    <definedName name="OSN_OpGrantGovRevenueAnnualBudget3_CY" hidden="1">#REF!</definedName>
    <definedName name="OSN_OpGrantGovRevenueAnnualBudget4_CY" hidden="1">#REF!</definedName>
    <definedName name="OSN_OpGrantGovRevenueAnnualBudget5_CY" hidden="1">#REF!</definedName>
    <definedName name="OSN_OpGrantGovRevenueAnnualBudget6_CY" hidden="1">#REF!</definedName>
    <definedName name="OSN_OpGrantGovRevenueAnnualBudget7_CY" hidden="1">#REF!</definedName>
    <definedName name="OSN_OpGrantGovRevenueAnnualBudget8_CY" hidden="1">#REF!</definedName>
    <definedName name="OSN_OpGrantGovRevenueAnnualBudget9_CY" hidden="1">#REF!</definedName>
    <definedName name="OSN_OpGrantGovRevenueDescription1_CY" hidden="1">#REF!</definedName>
    <definedName name="OSN_OpGrantGovRevenueDescription10_CY" hidden="1">#REF!</definedName>
    <definedName name="OSN_OpGrantGovRevenueDescription11_CY" hidden="1">#REF!</definedName>
    <definedName name="OSN_OpGrantGovRevenueDescription12_CY" hidden="1">#REF!</definedName>
    <definedName name="OSN_OpGrantGovRevenueDescription13_CY" hidden="1">#REF!</definedName>
    <definedName name="OSN_OpGrantGovRevenueDescription14_CY" hidden="1">#REF!</definedName>
    <definedName name="OSN_OpGrantGovRevenueDescription15_CY" hidden="1">#REF!</definedName>
    <definedName name="OSN_OpGrantGovRevenueDescription2_CY" hidden="1">#REF!</definedName>
    <definedName name="OSN_OpGrantGovRevenueDescription3_CY" hidden="1">#REF!</definedName>
    <definedName name="OSN_OpGrantGovRevenueDescription4_CY" hidden="1">#REF!</definedName>
    <definedName name="OSN_OpGrantGovRevenueDescription5_CY" hidden="1">#REF!</definedName>
    <definedName name="OSN_OpGrantGovRevenueDescription6_CY" hidden="1">#REF!</definedName>
    <definedName name="OSN_OpGrantGovRevenueDescription7_CY" hidden="1">#REF!</definedName>
    <definedName name="OSN_OpGrantGovRevenueDescription8_CY" hidden="1">#REF!</definedName>
    <definedName name="OSN_OpGrantGovRevenueDescription9_CY" hidden="1">#REF!</definedName>
    <definedName name="OSN_OpGrantGovRevenueExpected1_CY" hidden="1">#REF!</definedName>
    <definedName name="OSN_OpGrantGovRevenueExpected10_CY" hidden="1">#REF!</definedName>
    <definedName name="OSN_OpGrantGovRevenueExpected11_CY" hidden="1">#REF!</definedName>
    <definedName name="OSN_OpGrantGovRevenueExpected12_CY" hidden="1">#REF!</definedName>
    <definedName name="OSN_OpGrantGovRevenueExpected13_CY" hidden="1">#REF!</definedName>
    <definedName name="OSN_OpGrantGovRevenueExpected14_CY" hidden="1">#REF!</definedName>
    <definedName name="OSN_OpGrantGovRevenueExpected15_CY" hidden="1">#REF!</definedName>
    <definedName name="OSN_OpGrantGovRevenueExpected2_CY" hidden="1">#REF!</definedName>
    <definedName name="OSN_OpGrantGovRevenueExpected3_CY" hidden="1">#REF!</definedName>
    <definedName name="OSN_OpGrantGovRevenueExpected4_CY" hidden="1">#REF!</definedName>
    <definedName name="OSN_OpGrantGovRevenueExpected5_CY" hidden="1">#REF!</definedName>
    <definedName name="OSN_OpGrantGovRevenueExpected6_CY" hidden="1">#REF!</definedName>
    <definedName name="OSN_OpGrantGovRevenueExpected7_CY" hidden="1">#REF!</definedName>
    <definedName name="OSN_OpGrantGovRevenueExpected8_CY" hidden="1">#REF!</definedName>
    <definedName name="OSN_OpGrantGovRevenueExpected9_CY" hidden="1">#REF!</definedName>
    <definedName name="OSN_OpGrantGovRevenueYTDActual12_CY" hidden="1">#REF!</definedName>
    <definedName name="OSN_OpGrantGovRevenueYTDActual13_CY" hidden="1">#REF!</definedName>
    <definedName name="OSN_OpGrantGovRevenueYTDActual14_CY" hidden="1">#REF!</definedName>
    <definedName name="OSN_OpGrantGovRevenueYTDActual15_CY" hidden="1">#REF!</definedName>
    <definedName name="OSN_OpGrantGovRevenueYTDBudget1_CY" hidden="1">#REF!</definedName>
    <definedName name="OSN_OpGrantGovRevenueYTDBudget10_CY" hidden="1">#REF!</definedName>
    <definedName name="OSN_OpGrantGovRevenueYTDBudget11_CY" hidden="1">#REF!</definedName>
    <definedName name="OSN_OpGrantGovRevenueYTDBudget12_CY" hidden="1">#REF!</definedName>
    <definedName name="OSN_OpGrantGovRevenueYTDBudget13_CY" hidden="1">#REF!</definedName>
    <definedName name="OSN_OpGrantGovRevenueYTDBudget14_CY" hidden="1">#REF!</definedName>
    <definedName name="OSN_OpGrantGovRevenueYTDBudget15_CY" hidden="1">#REF!</definedName>
    <definedName name="OSN_OpGrantGovRevenueYTDBudget2_CY" hidden="1">#REF!</definedName>
    <definedName name="OSN_OpGrantGovRevenueYTDBudget3_CY" hidden="1">#REF!</definedName>
    <definedName name="OSN_OpGrantGovRevenueYTDBudget4_CY" hidden="1">#REF!</definedName>
    <definedName name="OSN_OpGrantGovRevenueYTDBudget5_CY" hidden="1">#REF!</definedName>
    <definedName name="OSN_OpGrantGovRevenueYTDBudget6_CY" hidden="1">#REF!</definedName>
    <definedName name="OSN_OpGrantGovRevenueYTDBudget7_CY" hidden="1">#REF!</definedName>
    <definedName name="OSN_OpGrantGovRevenueYTDBudget8_CY" hidden="1">#REF!</definedName>
    <definedName name="OSN_OpGrantGovRevenueYTDBudget9_CY" hidden="1">#REF!</definedName>
    <definedName name="OSN_OpGrantGovVALDescription1_CY" hidden="1">#REF!</definedName>
    <definedName name="OSN_OpGrantGovVALDescription10_CY" hidden="1">#REF!</definedName>
    <definedName name="OSN_OpGrantGovVALDescription11_CY" hidden="1">#REF!</definedName>
    <definedName name="OSN_OpGrantGovVALDescription12_CY" hidden="1">#REF!</definedName>
    <definedName name="OSN_OpGrantGovVALDescription13_CY" hidden="1">#REF!</definedName>
    <definedName name="OSN_OpGrantGovVALDescription14_CY" hidden="1">#REF!</definedName>
    <definedName name="OSN_OpGrantGovVALDescription15_CY" hidden="1">#REF!</definedName>
    <definedName name="OSN_OpGrantGovVALDescription2_CY" hidden="1">#REF!</definedName>
    <definedName name="OSN_OpGrantGovVALDescription3_CY" hidden="1">#REF!</definedName>
    <definedName name="OSN_OpGrantGovVALDescription4_CY" hidden="1">#REF!</definedName>
    <definedName name="OSN_OpGrantGovVALDescription5_CY" hidden="1">#REF!</definedName>
    <definedName name="OSN_OpGrantGovVALDescription6_CY" hidden="1">#REF!</definedName>
    <definedName name="OSN_OpGrantGovVALDescription7_CY" hidden="1">#REF!</definedName>
    <definedName name="OSN_OpGrantGovVALDescription8_CY" hidden="1">#REF!</definedName>
    <definedName name="OSN_OpGrantGovVALDescription9_CY" hidden="1">#REF!</definedName>
    <definedName name="OSN_OpGrantGPFLiabilityClosing1_CY" hidden="1">#REF!</definedName>
    <definedName name="OSN_OpGrantGPFLiabilityClosing10_CY" hidden="1">#REF!</definedName>
    <definedName name="OSN_OpGrantGPFLiabilityClosing11_CY" hidden="1">#REF!</definedName>
    <definedName name="OSN_OpGrantGPFLiabilityClosing12_CY" hidden="1">#REF!</definedName>
    <definedName name="OSN_OpGrantGPFLiabilityClosing13_CY" hidden="1">#REF!</definedName>
    <definedName name="OSN_OpGrantGPFLiabilityClosing14_CY" hidden="1">#REF!</definedName>
    <definedName name="OSN_OpGrantGPFLiabilityClosing15_CY" hidden="1">#REF!</definedName>
    <definedName name="OSN_OpGrantGPFLiabilityClosing2_CY" hidden="1">#REF!</definedName>
    <definedName name="OSN_OpGrantGPFLiabilityClosing3_CY" hidden="1">#REF!</definedName>
    <definedName name="OSN_OpGrantGPFLiabilityClosing4_CY" hidden="1">#REF!</definedName>
    <definedName name="OSN_OpGrantGPFLiabilityClosing5_CY" hidden="1">#REF!</definedName>
    <definedName name="OSN_OpGrantGPFLiabilityClosing6_CY" hidden="1">#REF!</definedName>
    <definedName name="OSN_OpGrantGPFLiabilityClosing7_CY" hidden="1">#REF!</definedName>
    <definedName name="OSN_OpGrantGPFLiabilityClosing8_CY" hidden="1">#REF!</definedName>
    <definedName name="OSN_OpGrantGPFLiabilityClosing9_CY" hidden="1">#REF!</definedName>
    <definedName name="OSN_OpGrantGPFLiabilityDescription1_CY" hidden="1">#REF!</definedName>
    <definedName name="OSN_OpGrantGPFLiabilityDescription10_CY" hidden="1">#REF!</definedName>
    <definedName name="OSN_OpGrantGPFLiabilityDescription11_CY" hidden="1">#REF!</definedName>
    <definedName name="OSN_OpGrantGPFLiabilityDescription12_CY" hidden="1">#REF!</definedName>
    <definedName name="OSN_OpGrantGPFLiabilityDescription13_CY" hidden="1">#REF!</definedName>
    <definedName name="OSN_OpGrantGPFLiabilityDescription14_CY" hidden="1">#REF!</definedName>
    <definedName name="OSN_OpGrantGPFLiabilityDescription15_CY" hidden="1">#REF!</definedName>
    <definedName name="OSN_OpGrantGPFLiabilityDescription2_CY" hidden="1">#REF!</definedName>
    <definedName name="OSN_OpGrantGPFLiabilityDescription3_CY" hidden="1">#REF!</definedName>
    <definedName name="OSN_OpGrantGPFLiabilityDescription4_CY" hidden="1">#REF!</definedName>
    <definedName name="OSN_OpGrantGPFLiabilityDescription5_CY" hidden="1">#REF!</definedName>
    <definedName name="OSN_OpGrantGPFLiabilityDescription6_CY" hidden="1">#REF!</definedName>
    <definedName name="OSN_OpGrantGPFLiabilityDescription7_CY" hidden="1">#REF!</definedName>
    <definedName name="OSN_OpGrantGPFLiabilityDescription8_CY" hidden="1">#REF!</definedName>
    <definedName name="OSN_OpGrantGPFLiabilityDescription9_CY" hidden="1">#REF!</definedName>
    <definedName name="OSN_OpGrantGPFRevenueAdoptedBudget1_CY" hidden="1">#REF!</definedName>
    <definedName name="OSN_OpGrantGPFRevenueAdoptedBudget10_CY" hidden="1">#REF!</definedName>
    <definedName name="OSN_OpGrantGPFRevenueAdoptedBudget11_CY" hidden="1">#REF!</definedName>
    <definedName name="OSN_OpGrantGPFRevenueAdoptedBudget12_CY" hidden="1">#REF!</definedName>
    <definedName name="OSN_OpGrantGPFRevenueAdoptedBudget13_CY" hidden="1">#REF!</definedName>
    <definedName name="OSN_OpGrantGPFRevenueAdoptedBudget14_CY" hidden="1">#REF!</definedName>
    <definedName name="OSN_OpGrantGPFRevenueAdoptedBudget15_CY" hidden="1">#REF!</definedName>
    <definedName name="OSN_OpGrantGPFRevenueAdoptedBudget2_CY" hidden="1">#REF!</definedName>
    <definedName name="OSN_OpGrantGPFRevenueAdoptedBudget3_CY" hidden="1">#REF!</definedName>
    <definedName name="OSN_OpGrantGPFRevenueAdoptedBudget4_CY" hidden="1">#REF!</definedName>
    <definedName name="OSN_OpGrantGPFRevenueAdoptedBudget5_CY" hidden="1">#REF!</definedName>
    <definedName name="OSN_OpGrantGPFRevenueAdoptedBudget6_CY" hidden="1">#REF!</definedName>
    <definedName name="OSN_OpGrantGPFRevenueAdoptedBudget7_CY" hidden="1">#REF!</definedName>
    <definedName name="OSN_OpGrantGPFRevenueAdoptedBudget8_CY" hidden="1">#REF!</definedName>
    <definedName name="OSN_OpGrantGPFRevenueAdoptedBudget9_CY" hidden="1">#REF!</definedName>
    <definedName name="OSN_OpGrantGPFRevenueAnnualBudget1_CY" hidden="1">#REF!</definedName>
    <definedName name="OSN_OpGrantGPFRevenueAnnualBudget10_CY" hidden="1">#REF!</definedName>
    <definedName name="OSN_OpGrantGPFRevenueAnnualBudget11_CY" hidden="1">#REF!</definedName>
    <definedName name="OSN_OpGrantGPFRevenueAnnualBudget12_CY" hidden="1">#REF!</definedName>
    <definedName name="OSN_OpGrantGPFRevenueAnnualBudget13_CY" hidden="1">#REF!</definedName>
    <definedName name="OSN_OpGrantGPFRevenueAnnualBudget14_CY" hidden="1">#REF!</definedName>
    <definedName name="OSN_OpGrantGPFRevenueAnnualBudget15_CY" hidden="1">#REF!</definedName>
    <definedName name="OSN_OpGrantGPFRevenueAnnualBudget2_CY" hidden="1">#REF!</definedName>
    <definedName name="OSN_OpGrantGPFRevenueAnnualBudget3_CY" hidden="1">#REF!</definedName>
    <definedName name="OSN_OpGrantGPFRevenueAnnualBudget4_CY" hidden="1">#REF!</definedName>
    <definedName name="OSN_OpGrantGPFRevenueAnnualBudget5_CY" hidden="1">#REF!</definedName>
    <definedName name="OSN_OpGrantGPFRevenueAnnualBudget6_CY" hidden="1">#REF!</definedName>
    <definedName name="OSN_OpGrantGPFRevenueAnnualBudget7_CY" hidden="1">#REF!</definedName>
    <definedName name="OSN_OpGrantGPFRevenueAnnualBudget8_CY" hidden="1">#REF!</definedName>
    <definedName name="OSN_OpGrantGPFRevenueAnnualBudget9_CY" hidden="1">#REF!</definedName>
    <definedName name="OSN_OpGrantGPFRevenueDescription1_CY" hidden="1">#REF!</definedName>
    <definedName name="OSN_OpGrantGPFRevenueDescription10_CY" hidden="1">#REF!</definedName>
    <definedName name="OSN_OpGrantGPFRevenueDescription11_CY" hidden="1">#REF!</definedName>
    <definedName name="OSN_OpGrantGPFRevenueDescription12_CY" hidden="1">#REF!</definedName>
    <definedName name="OSN_OpGrantGPFRevenueDescription13_CY" hidden="1">#REF!</definedName>
    <definedName name="OSN_OpGrantGPFRevenueDescription14_CY" hidden="1">#REF!</definedName>
    <definedName name="OSN_OpGrantGPFRevenueDescription15_CY" hidden="1">#REF!</definedName>
    <definedName name="OSN_OpGrantGPFRevenueDescription2_CY" hidden="1">#REF!</definedName>
    <definedName name="OSN_OpGrantGPFRevenueDescription3_CY" hidden="1">#REF!</definedName>
    <definedName name="OSN_OpGrantGPFRevenueDescription4_CY" hidden="1">#REF!</definedName>
    <definedName name="OSN_OpGrantGPFRevenueDescription5_CY" hidden="1">#REF!</definedName>
    <definedName name="OSN_OpGrantGPFRevenueDescription6_CY" hidden="1">#REF!</definedName>
    <definedName name="OSN_OpGrantGPFRevenueDescription7_CY" hidden="1">#REF!</definedName>
    <definedName name="OSN_OpGrantGPFRevenueDescription8_CY" hidden="1">#REF!</definedName>
    <definedName name="OSN_OpGrantGPFRevenueDescription9_CY" hidden="1">#REF!</definedName>
    <definedName name="OSN_OpGrantGPFRevenueExpected1_CY" hidden="1">#REF!</definedName>
    <definedName name="OSN_OpGrantGPFRevenueExpected10_CY" hidden="1">#REF!</definedName>
    <definedName name="OSN_OpGrantGPFRevenueExpected11_CY" hidden="1">#REF!</definedName>
    <definedName name="OSN_OpGrantGPFRevenueExpected12_CY" hidden="1">#REF!</definedName>
    <definedName name="OSN_OpGrantGPFRevenueExpected13_CY" hidden="1">#REF!</definedName>
    <definedName name="OSN_OpGrantGPFRevenueExpected14_CY" hidden="1">#REF!</definedName>
    <definedName name="OSN_OpGrantGPFRevenueExpected15_CY" hidden="1">#REF!</definedName>
    <definedName name="OSN_OpGrantGPFRevenueExpected2_CY" hidden="1">#REF!</definedName>
    <definedName name="OSN_OpGrantGPFRevenueExpected3_CY" hidden="1">#REF!</definedName>
    <definedName name="OSN_OpGrantGPFRevenueExpected4_CY" hidden="1">#REF!</definedName>
    <definedName name="OSN_OpGrantGPFRevenueExpected5_CY" hidden="1">#REF!</definedName>
    <definedName name="OSN_OpGrantGPFRevenueExpected6_CY" hidden="1">#REF!</definedName>
    <definedName name="OSN_OpGrantGPFRevenueExpected7_CY" hidden="1">#REF!</definedName>
    <definedName name="OSN_OpGrantGPFRevenueExpected8_CY" hidden="1">#REF!</definedName>
    <definedName name="OSN_OpGrantGPFRevenueExpected9_CY" hidden="1">#REF!</definedName>
    <definedName name="OSN_OpGrantGPFRevenueYTDActual1_CY" hidden="1">#REF!</definedName>
    <definedName name="OSN_OpGrantGPFRevenueYTDActual10_CY" hidden="1">#REF!</definedName>
    <definedName name="OSN_OpGrantGPFRevenueYTDActual11_CY" hidden="1">#REF!</definedName>
    <definedName name="OSN_OpGrantGPFRevenueYTDActual12_CY" hidden="1">#REF!</definedName>
    <definedName name="OSN_OpGrantGPFRevenueYTDActual13_CY" hidden="1">#REF!</definedName>
    <definedName name="OSN_OpGrantGPFRevenueYTDActual14_CY" hidden="1">#REF!</definedName>
    <definedName name="OSN_OpGrantGPFRevenueYTDActual15_CY" hidden="1">#REF!</definedName>
    <definedName name="OSN_OpGrantGPFRevenueYTDActual2_CY" hidden="1">#REF!</definedName>
    <definedName name="OSN_OpGrantGPFRevenueYTDActual3_CY" hidden="1">#REF!</definedName>
    <definedName name="OSN_OpGrantGPFRevenueYTDActual4_CY" hidden="1">#REF!</definedName>
    <definedName name="OSN_OpGrantGPFRevenueYTDActual5_CY" hidden="1">#REF!</definedName>
    <definedName name="OSN_OpGrantGPFRevenueYTDActual6_CY" hidden="1">#REF!</definedName>
    <definedName name="OSN_OpGrantGPFRevenueYTDActual7_CY" hidden="1">#REF!</definedName>
    <definedName name="OSN_OpGrantGPFRevenueYTDActual8_CY" hidden="1">#REF!</definedName>
    <definedName name="OSN_OpGrantGPFRevenueYTDActual9_CY" hidden="1">#REF!</definedName>
    <definedName name="OSN_OpGrantGPFRevenueYTDBudget1_CY" hidden="1">#REF!</definedName>
    <definedName name="OSN_OpGrantGPFRevenueYTDBudget10_CY" hidden="1">#REF!</definedName>
    <definedName name="OSN_OpGrantGPFRevenueYTDBudget11_CY" hidden="1">#REF!</definedName>
    <definedName name="OSN_OpGrantGPFRevenueYTDBudget12_CY" hidden="1">#REF!</definedName>
    <definedName name="OSN_OpGrantGPFRevenueYTDBudget13_CY" hidden="1">#REF!</definedName>
    <definedName name="OSN_OpGrantGPFRevenueYTDBudget14_CY" hidden="1">#REF!</definedName>
    <definedName name="OSN_OpGrantGPFRevenueYTDBudget15_CY" hidden="1">#REF!</definedName>
    <definedName name="OSN_OpGrantGPFRevenueYTDBudget2_CY" hidden="1">#REF!</definedName>
    <definedName name="OSN_OpGrantGPFRevenueYTDBudget3_CY" hidden="1">#REF!</definedName>
    <definedName name="OSN_OpGrantGPFRevenueYTDBudget4_CY" hidden="1">#REF!</definedName>
    <definedName name="OSN_OpGrantGPFRevenueYTDBudget5_CY" hidden="1">#REF!</definedName>
    <definedName name="OSN_OpGrantGPFRevenueYTDBudget6_CY" hidden="1">#REF!</definedName>
    <definedName name="OSN_OpGrantGPFRevenueYTDBudget7_CY" hidden="1">#REF!</definedName>
    <definedName name="OSN_OpGrantGPFRevenueYTDBudget8_CY" hidden="1">#REF!</definedName>
    <definedName name="OSN_OpGrantGPFRevenueYTDBudget9_CY" hidden="1">#REF!</definedName>
    <definedName name="OSN_OpGrantGPFVALDescription1_CY" hidden="1">#REF!</definedName>
    <definedName name="OSN_OpGrantGPFVALDescription10_CY" hidden="1">#REF!</definedName>
    <definedName name="OSN_OpGrantGPFVALDescription11_CY" hidden="1">#REF!</definedName>
    <definedName name="OSN_OpGrantGPFVALDescription12_CY" hidden="1">#REF!</definedName>
    <definedName name="OSN_OpGrantGPFVALDescription13_CY" hidden="1">#REF!</definedName>
    <definedName name="OSN_OpGrantGPFVALDescription14_CY" hidden="1">#REF!</definedName>
    <definedName name="OSN_OpGrantGPFVALDescription15_CY" hidden="1">#REF!</definedName>
    <definedName name="OSN_OpGrantGPFVALDescription2_CY" hidden="1">#REF!</definedName>
    <definedName name="OSN_OpGrantGPFVALDescription3_CY" hidden="1">#REF!</definedName>
    <definedName name="OSN_OpGrantGPFVALDescription4_CY" hidden="1">#REF!</definedName>
    <definedName name="OSN_OpGrantGPFVALDescription5_CY" hidden="1">#REF!</definedName>
    <definedName name="OSN_OpGrantGPFVALDescription6_CY" hidden="1">#REF!</definedName>
    <definedName name="OSN_OpGrantGPFVALDescription7_CY" hidden="1">#REF!</definedName>
    <definedName name="OSN_OpGrantGPFVALDescription8_CY" hidden="1">#REF!</definedName>
    <definedName name="OSN_OpGrantGPFVALDescription9_CY" hidden="1">#REF!</definedName>
    <definedName name="OSN_OpGrantHealthLiabilityClosing1_CY" hidden="1">#REF!</definedName>
    <definedName name="OSN_OpGrantHealthLiabilityClosing10_CY" hidden="1">#REF!</definedName>
    <definedName name="OSN_OpGrantHealthLiabilityClosing11_CY" hidden="1">#REF!</definedName>
    <definedName name="OSN_OpGrantHealthLiabilityClosing12_CY" hidden="1">#REF!</definedName>
    <definedName name="OSN_OpGrantHealthLiabilityClosing13_CY" hidden="1">#REF!</definedName>
    <definedName name="OSN_OpGrantHealthLiabilityClosing14_CY" hidden="1">#REF!</definedName>
    <definedName name="OSN_OpGrantHealthLiabilityClosing15_CY" hidden="1">#REF!</definedName>
    <definedName name="OSN_OpGrantHealthLiabilityClosing2_CY" hidden="1">#REF!</definedName>
    <definedName name="OSN_OpGrantHealthLiabilityClosing3_CY" hidden="1">#REF!</definedName>
    <definedName name="OSN_OpGrantHealthLiabilityClosing4_CY" hidden="1">#REF!</definedName>
    <definedName name="OSN_OpGrantHealthLiabilityClosing5_CY" hidden="1">#REF!</definedName>
    <definedName name="OSN_OpGrantHealthLiabilityClosing6_CY" hidden="1">#REF!</definedName>
    <definedName name="OSN_OpGrantHealthLiabilityClosing7_CY" hidden="1">#REF!</definedName>
    <definedName name="OSN_OpGrantHealthLiabilityClosing8_CY" hidden="1">#REF!</definedName>
    <definedName name="OSN_OpGrantHealthLiabilityClosing9_CY" hidden="1">#REF!</definedName>
    <definedName name="OSN_OpGrantHealthLiabilityDescription1_CY" hidden="1">#REF!</definedName>
    <definedName name="OSN_OpGrantHealthLiabilityDescription10_CY" hidden="1">#REF!</definedName>
    <definedName name="OSN_OpGrantHealthLiabilityDescription11_CY" hidden="1">#REF!</definedName>
    <definedName name="OSN_OpGrantHealthLiabilityDescription12_CY" hidden="1">#REF!</definedName>
    <definedName name="OSN_OpGrantHealthLiabilityDescription13_CY" hidden="1">#REF!</definedName>
    <definedName name="OSN_OpGrantHealthLiabilityDescription14_CY" hidden="1">#REF!</definedName>
    <definedName name="OSN_OpGrantHealthLiabilityDescription15_CY" hidden="1">#REF!</definedName>
    <definedName name="OSN_OpGrantHealthLiabilityDescription2_CY" hidden="1">#REF!</definedName>
    <definedName name="OSN_OpGrantHealthLiabilityDescription3_CY" hidden="1">#REF!</definedName>
    <definedName name="OSN_OpGrantHealthLiabilityDescription4_CY" hidden="1">#REF!</definedName>
    <definedName name="OSN_OpGrantHealthLiabilityDescription5_CY" hidden="1">#REF!</definedName>
    <definedName name="OSN_OpGrantHealthLiabilityDescription6_CY" hidden="1">#REF!</definedName>
    <definedName name="OSN_OpGrantHealthLiabilityDescription7_CY" hidden="1">#REF!</definedName>
    <definedName name="OSN_OpGrantHealthLiabilityDescription8_CY" hidden="1">#REF!</definedName>
    <definedName name="OSN_OpGrantHealthLiabilityDescription9_CY" hidden="1">#REF!</definedName>
    <definedName name="OSN_OpGrantHealthRevenueAdoptedBudget1_CY" hidden="1">#REF!</definedName>
    <definedName name="OSN_OpGrantHealthRevenueAdoptedBudget10_CY" hidden="1">#REF!</definedName>
    <definedName name="OSN_OpGrantHealthRevenueAdoptedBudget11_CY" hidden="1">#REF!</definedName>
    <definedName name="OSN_OpGrantHealthRevenueAdoptedBudget12_CY" hidden="1">#REF!</definedName>
    <definedName name="OSN_OpGrantHealthRevenueAdoptedBudget13_CY" hidden="1">#REF!</definedName>
    <definedName name="OSN_OpGrantHealthRevenueAdoptedBudget14_CY" hidden="1">#REF!</definedName>
    <definedName name="OSN_OpGrantHealthRevenueAdoptedBudget15_CY" hidden="1">#REF!</definedName>
    <definedName name="OSN_OpGrantHealthRevenueAdoptedBudget2_CY" hidden="1">#REF!</definedName>
    <definedName name="OSN_OpGrantHealthRevenueAdoptedBudget3_CY" hidden="1">#REF!</definedName>
    <definedName name="OSN_OpGrantHealthRevenueAdoptedBudget4_CY" hidden="1">#REF!</definedName>
    <definedName name="OSN_OpGrantHealthRevenueAdoptedBudget5_CY" hidden="1">#REF!</definedName>
    <definedName name="OSN_OpGrantHealthRevenueAdoptedBudget6_CY" hidden="1">#REF!</definedName>
    <definedName name="OSN_OpGrantHealthRevenueAdoptedBudget7_CY" hidden="1">#REF!</definedName>
    <definedName name="OSN_OpGrantHealthRevenueAdoptedBudget8_CY" hidden="1">#REF!</definedName>
    <definedName name="OSN_OpGrantHealthRevenueAdoptedBudget9_CY" hidden="1">#REF!</definedName>
    <definedName name="OSN_OpGrantHealthRevenueAnnualBudget1_CY" hidden="1">#REF!</definedName>
    <definedName name="OSN_OpGrantHealthRevenueAnnualBudget10_CY" hidden="1">#REF!</definedName>
    <definedName name="OSN_OpGrantHealthRevenueAnnualBudget11_CY" hidden="1">#REF!</definedName>
    <definedName name="OSN_OpGrantHealthRevenueAnnualBudget12_CY" hidden="1">#REF!</definedName>
    <definedName name="OSN_OpGrantHealthRevenueAnnualBudget13_CY" hidden="1">#REF!</definedName>
    <definedName name="OSN_OpGrantHealthRevenueAnnualBudget14_CY" hidden="1">#REF!</definedName>
    <definedName name="OSN_OpGrantHealthRevenueAnnualBudget15_CY" hidden="1">#REF!</definedName>
    <definedName name="OSN_OpGrantHealthRevenueAnnualBudget2_CY" hidden="1">#REF!</definedName>
    <definedName name="OSN_OpGrantHealthRevenueAnnualBudget3_CY" hidden="1">#REF!</definedName>
    <definedName name="OSN_OpGrantHealthRevenueAnnualBudget4_CY" hidden="1">#REF!</definedName>
    <definedName name="OSN_OpGrantHealthRevenueAnnualBudget5_CY" hidden="1">#REF!</definedName>
    <definedName name="OSN_OpGrantHealthRevenueAnnualBudget6_CY" hidden="1">#REF!</definedName>
    <definedName name="OSN_OpGrantHealthRevenueAnnualBudget7_CY" hidden="1">#REF!</definedName>
    <definedName name="OSN_OpGrantHealthRevenueAnnualBudget8_CY" hidden="1">#REF!</definedName>
    <definedName name="OSN_OpGrantHealthRevenueAnnualBudget9_CY" hidden="1">#REF!</definedName>
    <definedName name="OSN_OpGrantHealthRevenueDescription1_CY" hidden="1">#REF!</definedName>
    <definedName name="OSN_OpGrantHealthRevenueDescription10_CY" hidden="1">#REF!</definedName>
    <definedName name="OSN_OpGrantHealthRevenueDescription11_CY" hidden="1">#REF!</definedName>
    <definedName name="OSN_OpGrantHealthRevenueDescription12_CY" hidden="1">#REF!</definedName>
    <definedName name="OSN_OpGrantHealthRevenueDescription13_CY" hidden="1">#REF!</definedName>
    <definedName name="OSN_OpGrantHealthRevenueDescription14_CY" hidden="1">#REF!</definedName>
    <definedName name="OSN_OpGrantHealthRevenueDescription15_CY" hidden="1">#REF!</definedName>
    <definedName name="OSN_OpGrantHealthRevenueDescription2_CY" hidden="1">#REF!</definedName>
    <definedName name="OSN_OpGrantHealthRevenueDescription3_CY" hidden="1">#REF!</definedName>
    <definedName name="OSN_OpGrantHealthRevenueDescription4_CY" hidden="1">#REF!</definedName>
    <definedName name="OSN_OpGrantHealthRevenueDescription5_CY" hidden="1">#REF!</definedName>
    <definedName name="OSN_OpGrantHealthRevenueDescription6_CY" hidden="1">#REF!</definedName>
    <definedName name="OSN_OpGrantHealthRevenueDescription7_CY" hidden="1">#REF!</definedName>
    <definedName name="OSN_OpGrantHealthRevenueDescription8_CY" hidden="1">#REF!</definedName>
    <definedName name="OSN_OpGrantHealthRevenueDescription9_CY" hidden="1">#REF!</definedName>
    <definedName name="OSN_OpGrantHealthRevenueExpected1_CY" hidden="1">#REF!</definedName>
    <definedName name="OSN_OpGrantHealthRevenueExpected10_CY" hidden="1">#REF!</definedName>
    <definedName name="OSN_OpGrantHealthRevenueExpected11_CY" hidden="1">#REF!</definedName>
    <definedName name="OSN_OpGrantHealthRevenueExpected12_CY" hidden="1">#REF!</definedName>
    <definedName name="OSN_OpGrantHealthRevenueExpected13_CY" hidden="1">#REF!</definedName>
    <definedName name="OSN_OpGrantHealthRevenueExpected14_CY" hidden="1">#REF!</definedName>
    <definedName name="OSN_OpGrantHealthRevenueExpected15_CY" hidden="1">#REF!</definedName>
    <definedName name="OSN_OpGrantHealthRevenueExpected2_CY" hidden="1">#REF!</definedName>
    <definedName name="OSN_OpGrantHealthRevenueExpected3_CY" hidden="1">#REF!</definedName>
    <definedName name="OSN_OpGrantHealthRevenueExpected4_CY" hidden="1">#REF!</definedName>
    <definedName name="OSN_OpGrantHealthRevenueExpected5_CY" hidden="1">#REF!</definedName>
    <definedName name="OSN_OpGrantHealthRevenueExpected6_CY" hidden="1">#REF!</definedName>
    <definedName name="OSN_OpGrantHealthRevenueExpected7_CY" hidden="1">#REF!</definedName>
    <definedName name="OSN_OpGrantHealthRevenueExpected8_CY" hidden="1">#REF!</definedName>
    <definedName name="OSN_OpGrantHealthRevenueExpected9_CY" hidden="1">#REF!</definedName>
    <definedName name="OSN_OpGrantHealthRevenueYTDActual1_CY" hidden="1">#REF!</definedName>
    <definedName name="OSN_OpGrantHealthRevenueYTDActual10_CY" hidden="1">#REF!</definedName>
    <definedName name="OSN_OpGrantHealthRevenueYTDActual11_CY" hidden="1">#REF!</definedName>
    <definedName name="OSN_OpGrantHealthRevenueYTDActual12_CY" hidden="1">#REF!</definedName>
    <definedName name="OSN_OpGrantHealthRevenueYTDActual13_CY" hidden="1">#REF!</definedName>
    <definedName name="OSN_OpGrantHealthRevenueYTDActual14_CY" hidden="1">#REF!</definedName>
    <definedName name="OSN_OpGrantHealthRevenueYTDActual15_CY" hidden="1">#REF!</definedName>
    <definedName name="OSN_OpGrantHealthRevenueYTDActual2_CY" hidden="1">#REF!</definedName>
    <definedName name="OSN_OpGrantHealthRevenueYTDActual3_CY" hidden="1">#REF!</definedName>
    <definedName name="OSN_OpGrantHealthRevenueYTDActual4_CY" hidden="1">#REF!</definedName>
    <definedName name="OSN_OpGrantHealthRevenueYTDActual5_CY" hidden="1">#REF!</definedName>
    <definedName name="OSN_OpGrantHealthRevenueYTDActual6_CY" hidden="1">#REF!</definedName>
    <definedName name="OSN_OpGrantHealthRevenueYTDActual7_CY" hidden="1">#REF!</definedName>
    <definedName name="OSN_OpGrantHealthRevenueYTDActual8_CY" hidden="1">#REF!</definedName>
    <definedName name="OSN_OpGrantHealthRevenueYTDActual9_CY" hidden="1">#REF!</definedName>
    <definedName name="OSN_OpGrantHealthRevenueYTDBudget1_CY" hidden="1">#REF!</definedName>
    <definedName name="OSN_OpGrantHealthRevenueYTDBudget10_CY" hidden="1">#REF!</definedName>
    <definedName name="OSN_OpGrantHealthRevenueYTDBudget11_CY" hidden="1">#REF!</definedName>
    <definedName name="OSN_OpGrantHealthRevenueYTDBudget12_CY" hidden="1">#REF!</definedName>
    <definedName name="OSN_OpGrantHealthRevenueYTDBudget13_CY" hidden="1">#REF!</definedName>
    <definedName name="OSN_OpGrantHealthRevenueYTDBudget14_CY" hidden="1">#REF!</definedName>
    <definedName name="OSN_OpGrantHealthRevenueYTDBudget15_CY" hidden="1">#REF!</definedName>
    <definedName name="OSN_OpGrantHealthRevenueYTDBudget2_CY" hidden="1">#REF!</definedName>
    <definedName name="OSN_OpGrantHealthRevenueYTDBudget3_CY" hidden="1">#REF!</definedName>
    <definedName name="OSN_OpGrantHealthRevenueYTDBudget4_CY" hidden="1">#REF!</definedName>
    <definedName name="OSN_OpGrantHealthRevenueYTDBudget5_CY" hidden="1">#REF!</definedName>
    <definedName name="OSN_OpGrantHealthRevenueYTDBudget6_CY" hidden="1">#REF!</definedName>
    <definedName name="OSN_OpGrantHealthRevenueYTDBudget7_CY" hidden="1">#REF!</definedName>
    <definedName name="OSN_OpGrantHealthRevenueYTDBudget8_CY" hidden="1">#REF!</definedName>
    <definedName name="OSN_OpGrantHealthRevenueYTDBudget9_CY" hidden="1">#REF!</definedName>
    <definedName name="OSN_OpGrantHealthVALDescription1_CY" hidden="1">#REF!</definedName>
    <definedName name="OSN_OpGrantHealthVALDescription10_CY" hidden="1">#REF!</definedName>
    <definedName name="OSN_OpGrantHealthVALDescription11_CY" hidden="1">#REF!</definedName>
    <definedName name="OSN_OpGrantHealthVALDescription12_CY" hidden="1">#REF!</definedName>
    <definedName name="OSN_OpGrantHealthVALDescription13_CY" hidden="1">#REF!</definedName>
    <definedName name="OSN_OpGrantHealthVALDescription14_CY" hidden="1">#REF!</definedName>
    <definedName name="OSN_OpGrantHealthVALDescription15_CY" hidden="1">#REF!</definedName>
    <definedName name="OSN_OpGrantHealthVALDescription2_CY" hidden="1">#REF!</definedName>
    <definedName name="OSN_OpGrantHealthVALDescription3_CY" hidden="1">#REF!</definedName>
    <definedName name="OSN_OpGrantHealthVALDescription4_CY" hidden="1">#REF!</definedName>
    <definedName name="OSN_OpGrantHealthVALDescription5_CY" hidden="1">#REF!</definedName>
    <definedName name="OSN_OpGrantHealthVALDescription6_CY" hidden="1">#REF!</definedName>
    <definedName name="OSN_OpGrantHealthVALDescription7_CY" hidden="1">#REF!</definedName>
    <definedName name="OSN_OpGrantHealthVALDescription8_CY" hidden="1">#REF!</definedName>
    <definedName name="OSN_OpGrantHealthVALDescription9_CY" hidden="1">#REF!</definedName>
    <definedName name="OSN_OpGrantHousingLiabilityClosing1_CY" hidden="1">#REF!</definedName>
    <definedName name="OSN_OpGrantHousingLiabilityClosing10_CY" hidden="1">#REF!</definedName>
    <definedName name="OSN_OpGrantHousingLiabilityClosing11_CY" hidden="1">#REF!</definedName>
    <definedName name="OSN_OpGrantHousingLiabilityClosing12_CY" hidden="1">#REF!</definedName>
    <definedName name="OSN_OpGrantHousingLiabilityClosing13_CY" hidden="1">#REF!</definedName>
    <definedName name="OSN_OpGrantHousingLiabilityClosing14_CY" hidden="1">#REF!</definedName>
    <definedName name="OSN_OpGrantHousingLiabilityClosing15_CY" hidden="1">#REF!</definedName>
    <definedName name="OSN_OpGrantHousingLiabilityClosing2_CY" hidden="1">#REF!</definedName>
    <definedName name="OSN_OpGrantHousingLiabilityClosing3_CY" hidden="1">#REF!</definedName>
    <definedName name="OSN_OpGrantHousingLiabilityClosing4_CY" hidden="1">#REF!</definedName>
    <definedName name="OSN_OpGrantHousingLiabilityClosing5_CY" hidden="1">#REF!</definedName>
    <definedName name="OSN_OpGrantHousingLiabilityClosing6_CY" hidden="1">#REF!</definedName>
    <definedName name="OSN_OpGrantHousingLiabilityClosing7_CY" hidden="1">#REF!</definedName>
    <definedName name="OSN_OpGrantHousingLiabilityClosing8_CY" hidden="1">#REF!</definedName>
    <definedName name="OSN_OpGrantHousingLiabilityClosing9_CY" hidden="1">#REF!</definedName>
    <definedName name="OSN_OpGrantHousingLiabilityDescription1_CY" hidden="1">#REF!</definedName>
    <definedName name="OSN_OpGrantHousingLiabilityDescription10_CY" hidden="1">#REF!</definedName>
    <definedName name="OSN_OpGrantHousingLiabilityDescription11_CY" hidden="1">#REF!</definedName>
    <definedName name="OSN_OpGrantHousingLiabilityDescription12_CY" hidden="1">#REF!</definedName>
    <definedName name="OSN_OpGrantHousingLiabilityDescription13_CY" hidden="1">#REF!</definedName>
    <definedName name="OSN_OpGrantHousingLiabilityDescription14_CY" hidden="1">#REF!</definedName>
    <definedName name="OSN_OpGrantHousingLiabilityDescription15_CY" hidden="1">#REF!</definedName>
    <definedName name="OSN_OpGrantHousingLiabilityDescription2_CY" hidden="1">#REF!</definedName>
    <definedName name="OSN_OpGrantHousingLiabilityDescription3_CY" hidden="1">#REF!</definedName>
    <definedName name="OSN_OpGrantHousingLiabilityDescription4_CY" hidden="1">#REF!</definedName>
    <definedName name="OSN_OpGrantHousingLiabilityDescription5_CY" hidden="1">#REF!</definedName>
    <definedName name="OSN_OpGrantHousingLiabilityDescription6_CY" hidden="1">#REF!</definedName>
    <definedName name="OSN_OpGrantHousingLiabilityDescription7_CY" hidden="1">#REF!</definedName>
    <definedName name="OSN_OpGrantHousingLiabilityDescription8_CY" hidden="1">#REF!</definedName>
    <definedName name="OSN_OpGrantHousingLiabilityDescription9_CY" hidden="1">#REF!</definedName>
    <definedName name="OSN_OpGrantHousingRevenueAdoptedBudget1_CY" hidden="1">#REF!</definedName>
    <definedName name="OSN_OpGrantHousingRevenueAdoptedBudget10_CY" hidden="1">#REF!</definedName>
    <definedName name="OSN_OpGrantHousingRevenueAdoptedBudget11_CY" hidden="1">#REF!</definedName>
    <definedName name="OSN_OpGrantHousingRevenueAdoptedBudget12_CY" hidden="1">#REF!</definedName>
    <definedName name="OSN_OpGrantHousingRevenueAdoptedBudget13_CY" hidden="1">#REF!</definedName>
    <definedName name="OSN_OpGrantHousingRevenueAdoptedBudget14_CY" hidden="1">#REF!</definedName>
    <definedName name="OSN_OpGrantHousingRevenueAdoptedBudget15_CY" hidden="1">#REF!</definedName>
    <definedName name="OSN_OpGrantHousingRevenueAdoptedBudget2_CY" hidden="1">#REF!</definedName>
    <definedName name="OSN_OpGrantHousingRevenueAdoptedBudget3_CY" hidden="1">#REF!</definedName>
    <definedName name="OSN_OpGrantHousingRevenueAdoptedBudget4_CY" hidden="1">#REF!</definedName>
    <definedName name="OSN_OpGrantHousingRevenueAdoptedBudget5_CY" hidden="1">#REF!</definedName>
    <definedName name="OSN_OpGrantHousingRevenueAdoptedBudget6_CY" hidden="1">#REF!</definedName>
    <definedName name="OSN_OpGrantHousingRevenueAdoptedBudget7_CY" hidden="1">#REF!</definedName>
    <definedName name="OSN_OpGrantHousingRevenueAdoptedBudget8_CY" hidden="1">#REF!</definedName>
    <definedName name="OSN_OpGrantHousingRevenueAdoptedBudget9_CY" hidden="1">#REF!</definedName>
    <definedName name="OSN_OpGrantHousingRevenueAnnualBudget1_CY" hidden="1">#REF!</definedName>
    <definedName name="OSN_OpGrantHousingRevenueAnnualBudget10_CY" hidden="1">#REF!</definedName>
    <definedName name="OSN_OpGrantHousingRevenueAnnualBudget11_CY" hidden="1">#REF!</definedName>
    <definedName name="OSN_OpGrantHousingRevenueAnnualBudget12_CY" hidden="1">#REF!</definedName>
    <definedName name="OSN_OpGrantHousingRevenueAnnualBudget13_CY" hidden="1">#REF!</definedName>
    <definedName name="OSN_OpGrantHousingRevenueAnnualBudget14_CY" hidden="1">#REF!</definedName>
    <definedName name="OSN_OpGrantHousingRevenueAnnualBudget15_CY" hidden="1">#REF!</definedName>
    <definedName name="OSN_OpGrantHousingRevenueAnnualBudget2_CY" hidden="1">#REF!</definedName>
    <definedName name="OSN_OpGrantHousingRevenueAnnualBudget3_CY" hidden="1">#REF!</definedName>
    <definedName name="OSN_OpGrantHousingRevenueAnnualBudget4_CY" hidden="1">#REF!</definedName>
    <definedName name="OSN_OpGrantHousingRevenueAnnualBudget5_CY" hidden="1">#REF!</definedName>
    <definedName name="OSN_OpGrantHousingRevenueAnnualBudget6_CY" hidden="1">#REF!</definedName>
    <definedName name="OSN_OpGrantHousingRevenueAnnualBudget7_CY" hidden="1">#REF!</definedName>
    <definedName name="OSN_OpGrantHousingRevenueAnnualBudget8_CY" hidden="1">#REF!</definedName>
    <definedName name="OSN_OpGrantHousingRevenueAnnualBudget9_CY" hidden="1">#REF!</definedName>
    <definedName name="OSN_OpGrantHousingRevenueDescription1_CY" hidden="1">#REF!</definedName>
    <definedName name="OSN_OpGrantHousingRevenueDescription10_CY" hidden="1">#REF!</definedName>
    <definedName name="OSN_OpGrantHousingRevenueDescription11_CY" hidden="1">#REF!</definedName>
    <definedName name="OSN_OpGrantHousingRevenueDescription12_CY" hidden="1">#REF!</definedName>
    <definedName name="OSN_OpGrantHousingRevenueDescription13_CY" hidden="1">#REF!</definedName>
    <definedName name="OSN_OpGrantHousingRevenueDescription14_CY" hidden="1">#REF!</definedName>
    <definedName name="OSN_OpGrantHousingRevenueDescription15_CY" hidden="1">#REF!</definedName>
    <definedName name="OSN_OpGrantHousingRevenueDescription2_CY" hidden="1">#REF!</definedName>
    <definedName name="OSN_OpGrantHousingRevenueDescription3_CY" hidden="1">#REF!</definedName>
    <definedName name="OSN_OpGrantHousingRevenueDescription4_CY" hidden="1">#REF!</definedName>
    <definedName name="OSN_OpGrantHousingRevenueDescription5_CY" hidden="1">#REF!</definedName>
    <definedName name="OSN_OpGrantHousingRevenueDescription6_CY" hidden="1">#REF!</definedName>
    <definedName name="OSN_OpGrantHousingRevenueDescription7_CY" hidden="1">#REF!</definedName>
    <definedName name="OSN_OpGrantHousingRevenueDescription8_CY" hidden="1">#REF!</definedName>
    <definedName name="OSN_OpGrantHousingRevenueDescription9_CY" hidden="1">#REF!</definedName>
    <definedName name="OSN_OpGrantHousingRevenueExpected1_CY" hidden="1">#REF!</definedName>
    <definedName name="OSN_OpGrantHousingRevenueExpected10_CY" hidden="1">#REF!</definedName>
    <definedName name="OSN_OpGrantHousingRevenueExpected11_CY" hidden="1">#REF!</definedName>
    <definedName name="OSN_OpGrantHousingRevenueExpected12_CY" hidden="1">#REF!</definedName>
    <definedName name="OSN_OpGrantHousingRevenueExpected13_CY" hidden="1">#REF!</definedName>
    <definedName name="OSN_OpGrantHousingRevenueExpected14_CY" hidden="1">#REF!</definedName>
    <definedName name="OSN_OpGrantHousingRevenueExpected15_CY" hidden="1">#REF!</definedName>
    <definedName name="OSN_OpGrantHousingRevenueExpected2_CY" hidden="1">#REF!</definedName>
    <definedName name="OSN_OpGrantHousingRevenueExpected3_CY" hidden="1">#REF!</definedName>
    <definedName name="OSN_OpGrantHousingRevenueExpected4_CY" hidden="1">#REF!</definedName>
    <definedName name="OSN_OpGrantHousingRevenueExpected5_CY" hidden="1">#REF!</definedName>
    <definedName name="OSN_OpGrantHousingRevenueExpected6_CY" hidden="1">#REF!</definedName>
    <definedName name="OSN_OpGrantHousingRevenueExpected7_CY" hidden="1">#REF!</definedName>
    <definedName name="OSN_OpGrantHousingRevenueExpected8_CY" hidden="1">#REF!</definedName>
    <definedName name="OSN_OpGrantHousingRevenueExpected9_CY" hidden="1">#REF!</definedName>
    <definedName name="OSN_OpGrantHousingRevenueYTDActual1_CY" hidden="1">#REF!</definedName>
    <definedName name="OSN_OpGrantHousingRevenueYTDActual10_CY" hidden="1">#REF!</definedName>
    <definedName name="OSN_OpGrantHousingRevenueYTDActual11_CY" hidden="1">#REF!</definedName>
    <definedName name="OSN_OpGrantHousingRevenueYTDActual12_CY" hidden="1">#REF!</definedName>
    <definedName name="OSN_OpGrantHousingRevenueYTDActual13_CY" hidden="1">#REF!</definedName>
    <definedName name="OSN_OpGrantHousingRevenueYTDActual14_CY" hidden="1">#REF!</definedName>
    <definedName name="OSN_OpGrantHousingRevenueYTDActual15_CY" hidden="1">#REF!</definedName>
    <definedName name="OSN_OpGrantHousingRevenueYTDActual2_CY" hidden="1">#REF!</definedName>
    <definedName name="OSN_OpGrantHousingRevenueYTDActual3_CY" hidden="1">#REF!</definedName>
    <definedName name="OSN_OpGrantHousingRevenueYTDActual4_CY" hidden="1">#REF!</definedName>
    <definedName name="OSN_OpGrantHousingRevenueYTDActual5_CY" hidden="1">#REF!</definedName>
    <definedName name="OSN_OpGrantHousingRevenueYTDActual6_CY" hidden="1">#REF!</definedName>
    <definedName name="OSN_OpGrantHousingRevenueYTDActual7_CY" hidden="1">#REF!</definedName>
    <definedName name="OSN_OpGrantHousingRevenueYTDActual8_CY" hidden="1">#REF!</definedName>
    <definedName name="OSN_OpGrantHousingRevenueYTDActual9_CY" hidden="1">#REF!</definedName>
    <definedName name="OSN_OpGrantHousingRevenueYTDBudget1_CY" hidden="1">#REF!</definedName>
    <definedName name="OSN_OpGrantHousingRevenueYTDBudget10_CY" hidden="1">#REF!</definedName>
    <definedName name="OSN_OpGrantHousingRevenueYTDBudget11_CY" hidden="1">#REF!</definedName>
    <definedName name="OSN_OpGrantHousingRevenueYTDBudget12_CY" hidden="1">#REF!</definedName>
    <definedName name="OSN_OpGrantHousingRevenueYTDBudget13_CY" hidden="1">#REF!</definedName>
    <definedName name="OSN_OpGrantHousingRevenueYTDBudget14_CY" hidden="1">#REF!</definedName>
    <definedName name="OSN_OpGrantHousingRevenueYTDBudget15_CY" hidden="1">#REF!</definedName>
    <definedName name="OSN_OpGrantHousingRevenueYTDBudget2_CY" hidden="1">#REF!</definedName>
    <definedName name="OSN_OpGrantHousingRevenueYTDBudget3_CY" hidden="1">#REF!</definedName>
    <definedName name="OSN_OpGrantHousingRevenueYTDBudget4_CY" hidden="1">#REF!</definedName>
    <definedName name="OSN_OpGrantHousingRevenueYTDBudget5_CY" hidden="1">#REF!</definedName>
    <definedName name="OSN_OpGrantHousingRevenueYTDBudget6_CY" hidden="1">#REF!</definedName>
    <definedName name="OSN_OpGrantHousingRevenueYTDBudget7_CY" hidden="1">#REF!</definedName>
    <definedName name="OSN_OpGrantHousingRevenueYTDBudget8_CY" hidden="1">#REF!</definedName>
    <definedName name="OSN_OpGrantHousingRevenueYTDBudget9_CY" hidden="1">#REF!</definedName>
    <definedName name="OSN_OpGrantHousingVALDescription1_CY" hidden="1">#REF!</definedName>
    <definedName name="OSN_OpGrantHousingVALDescription10_CY" hidden="1">#REF!</definedName>
    <definedName name="OSN_OpGrantHousingVALDescription11_CY" hidden="1">#REF!</definedName>
    <definedName name="OSN_OpGrantHousingVALDescription12_CY" hidden="1">#REF!</definedName>
    <definedName name="OSN_OpGrantHousingVALDescription13_CY" hidden="1">#REF!</definedName>
    <definedName name="OSN_OpGrantHousingVALDescription14_CY" hidden="1">#REF!</definedName>
    <definedName name="OSN_OpGrantHousingVALDescription15_CY" hidden="1">#REF!</definedName>
    <definedName name="OSN_OpGrantHousingVALDescription2_CY" hidden="1">#REF!</definedName>
    <definedName name="OSN_OpGrantHousingVALDescription3_CY" hidden="1">#REF!</definedName>
    <definedName name="OSN_OpGrantHousingVALDescription4_CY" hidden="1">#REF!</definedName>
    <definedName name="OSN_OpGrantHousingVALDescription5_CY" hidden="1">#REF!</definedName>
    <definedName name="OSN_OpGrantHousingVALDescription6_CY" hidden="1">#REF!</definedName>
    <definedName name="OSN_OpGrantHousingVALDescription7_CY" hidden="1">#REF!</definedName>
    <definedName name="OSN_OpGrantHousingVALDescription8_CY" hidden="1">#REF!</definedName>
    <definedName name="OSN_OpGrantHousingVALDescription9_CY" hidden="1">#REF!</definedName>
    <definedName name="OSN_OpGrantLOPSLiabilityClosing1_CY" hidden="1">#REF!</definedName>
    <definedName name="OSN_OpGrantLOPSLiabilityClosing10_CY" hidden="1">#REF!</definedName>
    <definedName name="OSN_OpGrantLOPSLiabilityClosing11_CY" hidden="1">#REF!</definedName>
    <definedName name="OSN_OpGrantLOPSLiabilityClosing12_CY" hidden="1">#REF!</definedName>
    <definedName name="OSN_OpGrantLOPSLiabilityClosing13_CY" hidden="1">#REF!</definedName>
    <definedName name="OSN_OpGrantLOPSLiabilityClosing14_CY" hidden="1">#REF!</definedName>
    <definedName name="OSN_OpGrantLOPSLiabilityClosing15_CY" hidden="1">#REF!</definedName>
    <definedName name="OSN_OpGrantLOPSLiabilityClosing2_CY" hidden="1">#REF!</definedName>
    <definedName name="OSN_OpGrantLOPSLiabilityClosing3_CY" hidden="1">#REF!</definedName>
    <definedName name="OSN_OpGrantLOPSLiabilityClosing4_CY" hidden="1">#REF!</definedName>
    <definedName name="OSN_OpGrantLOPSLiabilityClosing5_CY" hidden="1">#REF!</definedName>
    <definedName name="OSN_OpGrantLOPSLiabilityClosing6_CY" hidden="1">#REF!</definedName>
    <definedName name="OSN_OpGrantLOPSLiabilityClosing7_CY" hidden="1">#REF!</definedName>
    <definedName name="OSN_OpGrantLOPSLiabilityClosing8_CY" hidden="1">#REF!</definedName>
    <definedName name="OSN_OpGrantLOPSLiabilityClosing9_CY" hidden="1">#REF!</definedName>
    <definedName name="OSN_OpGrantLOPSLiabilityDescription1_CY" hidden="1">#REF!</definedName>
    <definedName name="OSN_OpGrantLOPSLiabilityDescription10_CY" hidden="1">#REF!</definedName>
    <definedName name="OSN_OpGrantLOPSLiabilityDescription11_CY" hidden="1">#REF!</definedName>
    <definedName name="OSN_OpGrantLOPSLiabilityDescription12_CY" hidden="1">#REF!</definedName>
    <definedName name="OSN_OpGrantLOPSLiabilityDescription13_CY" hidden="1">#REF!</definedName>
    <definedName name="OSN_OpGrantLOPSLiabilityDescription14_CY" hidden="1">#REF!</definedName>
    <definedName name="OSN_OpGrantLOPSLiabilityDescription15_CY" hidden="1">#REF!</definedName>
    <definedName name="OSN_OpGrantLOPSLiabilityDescription2_CY" hidden="1">#REF!</definedName>
    <definedName name="OSN_OpGrantLOPSLiabilityDescription3_CY" hidden="1">#REF!</definedName>
    <definedName name="OSN_OpGrantLOPSLiabilityDescription4_CY" hidden="1">#REF!</definedName>
    <definedName name="OSN_OpGrantLOPSLiabilityDescription5_CY" hidden="1">#REF!</definedName>
    <definedName name="OSN_OpGrantLOPSLiabilityDescription6_CY" hidden="1">#REF!</definedName>
    <definedName name="OSN_OpGrantLOPSLiabilityDescription7_CY" hidden="1">#REF!</definedName>
    <definedName name="OSN_OpGrantLOPSLiabilityDescription8_CY" hidden="1">#REF!</definedName>
    <definedName name="OSN_OpGrantLOPSLiabilityDescription9_CY" hidden="1">#REF!</definedName>
    <definedName name="OSN_OpGrantLOPSRevenueAdoptedBudget1_CY" hidden="1">#REF!</definedName>
    <definedName name="OSN_OpGrantLOPSRevenueAdoptedBudget10_CY" hidden="1">#REF!</definedName>
    <definedName name="OSN_OpGrantLOPSRevenueAdoptedBudget11_CY" hidden="1">#REF!</definedName>
    <definedName name="OSN_OpGrantLOPSRevenueAdoptedBudget12_CY" hidden="1">#REF!</definedName>
    <definedName name="OSN_OpGrantLOPSRevenueAdoptedBudget13_CY" hidden="1">#REF!</definedName>
    <definedName name="OSN_OpGrantLOPSRevenueAdoptedBudget14_CY" hidden="1">#REF!</definedName>
    <definedName name="OSN_OpGrantLOPSRevenueAdoptedBudget15_CY" hidden="1">#REF!</definedName>
    <definedName name="OSN_OpGrantLOPSRevenueAdoptedBudget2_CY" hidden="1">#REF!</definedName>
    <definedName name="OSN_OpGrantLOPSRevenueAdoptedBudget3_CY" hidden="1">#REF!</definedName>
    <definedName name="OSN_OpGrantLOPSRevenueAdoptedBudget4_CY" hidden="1">#REF!</definedName>
    <definedName name="OSN_OpGrantLOPSRevenueAdoptedBudget5_CY" hidden="1">#REF!</definedName>
    <definedName name="OSN_OpGrantLOPSRevenueAdoptedBudget6_CY" hidden="1">#REF!</definedName>
    <definedName name="OSN_OpGrantLOPSRevenueAdoptedBudget7_CY" hidden="1">#REF!</definedName>
    <definedName name="OSN_OpGrantLOPSRevenueAdoptedBudget8_CY" hidden="1">#REF!</definedName>
    <definedName name="OSN_OpGrantLOPSRevenueAdoptedBudget9_CY" hidden="1">#REF!</definedName>
    <definedName name="OSN_OpGrantLOPSRevenueAnnualBudget1_CY" hidden="1">#REF!</definedName>
    <definedName name="OSN_OpGrantLOPSRevenueAnnualBudget10_CY" hidden="1">#REF!</definedName>
    <definedName name="OSN_OpGrantLOPSRevenueAnnualBudget11_CY" hidden="1">#REF!</definedName>
    <definedName name="OSN_OpGrantLOPSRevenueAnnualBudget12_CY" hidden="1">#REF!</definedName>
    <definedName name="OSN_OpGrantLOPSRevenueAnnualBudget13_CY" hidden="1">#REF!</definedName>
    <definedName name="OSN_OpGrantLOPSRevenueAnnualBudget14_CY" hidden="1">#REF!</definedName>
    <definedName name="OSN_OpGrantLOPSRevenueAnnualBudget15_CY" hidden="1">#REF!</definedName>
    <definedName name="OSN_OpGrantLOPSRevenueAnnualBudget2_CY" hidden="1">#REF!</definedName>
    <definedName name="OSN_OpGrantLOPSRevenueAnnualBudget3_CY" hidden="1">#REF!</definedName>
    <definedName name="OSN_OpGrantLOPSRevenueAnnualBudget4_CY" hidden="1">#REF!</definedName>
    <definedName name="OSN_OpGrantLOPSRevenueAnnualBudget5_CY" hidden="1">#REF!</definedName>
    <definedName name="OSN_OpGrantLOPSRevenueAnnualBudget6_CY" hidden="1">#REF!</definedName>
    <definedName name="OSN_OpGrantLOPSRevenueAnnualBudget7_CY" hidden="1">#REF!</definedName>
    <definedName name="OSN_OpGrantLOPSRevenueAnnualBudget8_CY" hidden="1">#REF!</definedName>
    <definedName name="OSN_OpGrantLOPSRevenueAnnualBudget9_CY" hidden="1">#REF!</definedName>
    <definedName name="OSN_OpGrantLOPSRevenueDescription1_CY" hidden="1">#REF!</definedName>
    <definedName name="OSN_OpGrantLOPSRevenueDescription10_CY" hidden="1">#REF!</definedName>
    <definedName name="OSN_OpGrantLOPSRevenueDescription11_CY" hidden="1">#REF!</definedName>
    <definedName name="OSN_OpGrantLOPSRevenueDescription12_CY" hidden="1">#REF!</definedName>
    <definedName name="OSN_OpGrantLOPSRevenueDescription13_CY" hidden="1">#REF!</definedName>
    <definedName name="OSN_OpGrantLOPSRevenueDescription14_CY" hidden="1">#REF!</definedName>
    <definedName name="OSN_OpGrantLOPSRevenueDescription15_CY" hidden="1">#REF!</definedName>
    <definedName name="OSN_OpGrantLOPSRevenueDescription2_CY" hidden="1">#REF!</definedName>
    <definedName name="OSN_OpGrantLOPSRevenueDescription3_CY" hidden="1">#REF!</definedName>
    <definedName name="OSN_OpGrantLOPSRevenueDescription4_CY" hidden="1">#REF!</definedName>
    <definedName name="OSN_OpGrantLOPSRevenueDescription5_CY" hidden="1">#REF!</definedName>
    <definedName name="OSN_OpGrantLOPSRevenueDescription6_CY" hidden="1">#REF!</definedName>
    <definedName name="OSN_OpGrantLOPSRevenueDescription7_CY" hidden="1">#REF!</definedName>
    <definedName name="OSN_OpGrantLOPSRevenueDescription8_CY" hidden="1">#REF!</definedName>
    <definedName name="OSN_OpGrantLOPSRevenueDescription9_CY" hidden="1">#REF!</definedName>
    <definedName name="OSN_OpGrantLOPSRevenueExpected1_CY" hidden="1">#REF!</definedName>
    <definedName name="OSN_OpGrantLOPSRevenueExpected10_CY" hidden="1">#REF!</definedName>
    <definedName name="OSN_OpGrantLOPSRevenueExpected11_CY" hidden="1">#REF!</definedName>
    <definedName name="OSN_OpGrantLOPSRevenueExpected12_CY" hidden="1">#REF!</definedName>
    <definedName name="OSN_OpGrantLOPSRevenueExpected13_CY" hidden="1">#REF!</definedName>
    <definedName name="OSN_OpGrantLOPSRevenueExpected14_CY" hidden="1">#REF!</definedName>
    <definedName name="OSN_OpGrantLOPSRevenueExpected15_CY" hidden="1">#REF!</definedName>
    <definedName name="OSN_OpGrantLOPSRevenueExpected2_CY" hidden="1">#REF!</definedName>
    <definedName name="OSN_OpGrantLOPSRevenueExpected3_CY" hidden="1">#REF!</definedName>
    <definedName name="OSN_OpGrantLOPSRevenueExpected4_CY" hidden="1">#REF!</definedName>
    <definedName name="OSN_OpGrantLOPSRevenueExpected5_CY" hidden="1">#REF!</definedName>
    <definedName name="OSN_OpGrantLOPSRevenueExpected6_CY" hidden="1">#REF!</definedName>
    <definedName name="OSN_OpGrantLOPSRevenueExpected7_CY" hidden="1">#REF!</definedName>
    <definedName name="OSN_OpGrantLOPSRevenueExpected8_CY" hidden="1">#REF!</definedName>
    <definedName name="OSN_OpGrantLOPSRevenueExpected9_CY" hidden="1">#REF!</definedName>
    <definedName name="OSN_OpGrantLOPSRevenueYTDActual1_CY" hidden="1">#REF!</definedName>
    <definedName name="OSN_OpGrantLOPSRevenueYTDActual10_CY" hidden="1">#REF!</definedName>
    <definedName name="OSN_OpGrantLOPSRevenueYTDActual11_CY" hidden="1">#REF!</definedName>
    <definedName name="OSN_OpGrantLOPSRevenueYTDActual12_CY" hidden="1">#REF!</definedName>
    <definedName name="OSN_OpGrantLOPSRevenueYTDActual13_CY" hidden="1">#REF!</definedName>
    <definedName name="OSN_OpGrantLOPSRevenueYTDActual14_CY" hidden="1">#REF!</definedName>
    <definedName name="OSN_OpGrantLOPSRevenueYTDActual15_CY" hidden="1">#REF!</definedName>
    <definedName name="OSN_OpGrantLOPSRevenueYTDActual2_CY" hidden="1">#REF!</definedName>
    <definedName name="OSN_OpGrantLOPSRevenueYTDActual3_CY" hidden="1">#REF!</definedName>
    <definedName name="OSN_OpGrantLOPSRevenueYTDActual4_CY" hidden="1">#REF!</definedName>
    <definedName name="OSN_OpGrantLOPSRevenueYTDActual5_CY" hidden="1">#REF!</definedName>
    <definedName name="OSN_OpGrantLOPSRevenueYTDActual6_CY" hidden="1">#REF!</definedName>
    <definedName name="OSN_OpGrantLOPSRevenueYTDActual7_CY" hidden="1">#REF!</definedName>
    <definedName name="OSN_OpGrantLOPSRevenueYTDActual8_CY" hidden="1">#REF!</definedName>
    <definedName name="OSN_OpGrantLOPSRevenueYTDActual9_CY" hidden="1">#REF!</definedName>
    <definedName name="OSN_OpGrantLOPSRevenueYTDBudget1_CY" hidden="1">#REF!</definedName>
    <definedName name="OSN_OpGrantLOPSRevenueYTDBudget10_CY" hidden="1">#REF!</definedName>
    <definedName name="OSN_OpGrantLOPSRevenueYTDBudget11_CY" hidden="1">#REF!</definedName>
    <definedName name="OSN_OpGrantLOPSRevenueYTDBudget12_CY" hidden="1">#REF!</definedName>
    <definedName name="OSN_OpGrantLOPSRevenueYTDBudget13_CY" hidden="1">#REF!</definedName>
    <definedName name="OSN_OpGrantLOPSRevenueYTDBudget14_CY" hidden="1">#REF!</definedName>
    <definedName name="OSN_OpGrantLOPSRevenueYTDBudget15_CY" hidden="1">#REF!</definedName>
    <definedName name="OSN_OpGrantLOPSRevenueYTDBudget2_CY" hidden="1">#REF!</definedName>
    <definedName name="OSN_OpGrantLOPSRevenueYTDBudget3_CY" hidden="1">#REF!</definedName>
    <definedName name="OSN_OpGrantLOPSRevenueYTDBudget4_CY" hidden="1">#REF!</definedName>
    <definedName name="OSN_OpGrantLOPSRevenueYTDBudget5_CY" hidden="1">#REF!</definedName>
    <definedName name="OSN_OpGrantLOPSRevenueYTDBudget6_CY" hidden="1">#REF!</definedName>
    <definedName name="OSN_OpGrantLOPSRevenueYTDBudget7_CY" hidden="1">#REF!</definedName>
    <definedName name="OSN_OpGrantLOPSRevenueYTDBudget8_CY" hidden="1">#REF!</definedName>
    <definedName name="OSN_OpGrantLOPSRevenueYTDBudget9_CY" hidden="1">#REF!</definedName>
    <definedName name="OSN_OpGrantLOPSVALDescription1_CY" hidden="1">#REF!</definedName>
    <definedName name="OSN_OpGrantLOPSVALDescription10_CY" hidden="1">#REF!</definedName>
    <definedName name="OSN_OpGrantLOPSVALDescription11_CY" hidden="1">#REF!</definedName>
    <definedName name="OSN_OpGrantLOPSVALDescription12_CY" hidden="1">#REF!</definedName>
    <definedName name="OSN_OpGrantLOPSVALDescription13_CY" hidden="1">#REF!</definedName>
    <definedName name="OSN_OpGrantLOPSVALDescription14_CY" hidden="1">#REF!</definedName>
    <definedName name="OSN_OpGrantLOPSVALDescription15_CY" hidden="1">#REF!</definedName>
    <definedName name="OSN_OpGrantLOPSVALDescription2_CY" hidden="1">#REF!</definedName>
    <definedName name="OSN_OpGrantLOPSVALDescription3_CY" hidden="1">#REF!</definedName>
    <definedName name="OSN_OpGrantLOPSVALDescription4_CY" hidden="1">#REF!</definedName>
    <definedName name="OSN_OpGrantLOPSVALDescription5_CY" hidden="1">#REF!</definedName>
    <definedName name="OSN_OpGrantLOPSVALDescription6_CY" hidden="1">#REF!</definedName>
    <definedName name="OSN_OpGrantLOPSVALDescription7_CY" hidden="1">#REF!</definedName>
    <definedName name="OSN_OpGrantLOPSVALDescription8_CY" hidden="1">#REF!</definedName>
    <definedName name="OSN_OpGrantLOPSVALDescription9_CY" hidden="1">#REF!</definedName>
    <definedName name="OSN_OpGrantOPASLiabilityClosing1_CY" hidden="1">#REF!</definedName>
    <definedName name="OSN_OpGrantOPASLiabilityClosing10_CY" hidden="1">#REF!</definedName>
    <definedName name="OSN_OpGrantOPASLiabilityClosing11_CY" hidden="1">#REF!</definedName>
    <definedName name="OSN_OpGrantOPASLiabilityClosing12_CY" hidden="1">#REF!</definedName>
    <definedName name="OSN_OpGrantOPASLiabilityClosing13_CY" hidden="1">#REF!</definedName>
    <definedName name="OSN_OpGrantOPASLiabilityClosing14_CY" hidden="1">#REF!</definedName>
    <definedName name="OSN_OpGrantOPASLiabilityClosing15_CY" hidden="1">#REF!</definedName>
    <definedName name="OSN_OpGrantOPASLiabilityClosing2_CY" hidden="1">#REF!</definedName>
    <definedName name="OSN_OpGrantOPASLiabilityClosing3_CY" hidden="1">#REF!</definedName>
    <definedName name="OSN_OpGrantOPASLiabilityClosing4_CY" hidden="1">#REF!</definedName>
    <definedName name="OSN_OpGrantOPASLiabilityClosing5_CY" hidden="1">#REF!</definedName>
    <definedName name="OSN_OpGrantOPASLiabilityClosing6_CY" hidden="1">#REF!</definedName>
    <definedName name="OSN_OpGrantOPASLiabilityClosing7_CY" hidden="1">#REF!</definedName>
    <definedName name="OSN_OpGrantOPASLiabilityClosing8_CY" hidden="1">#REF!</definedName>
    <definedName name="OSN_OpGrantOPASLiabilityClosing9_CY" hidden="1">#REF!</definedName>
    <definedName name="OSN_OpGrantOPASLiabilityDescription1_CY" hidden="1">#REF!</definedName>
    <definedName name="OSN_OpGrantOPASLiabilityDescription10_CY" hidden="1">#REF!</definedName>
    <definedName name="OSN_OpGrantOPASLiabilityDescription11_CY" hidden="1">#REF!</definedName>
    <definedName name="OSN_OpGrantOPASLiabilityDescription12_CY" hidden="1">#REF!</definedName>
    <definedName name="OSN_OpGrantOPASLiabilityDescription13_CY" hidden="1">#REF!</definedName>
    <definedName name="OSN_OpGrantOPASLiabilityDescription14_CY" hidden="1">#REF!</definedName>
    <definedName name="OSN_OpGrantOPASLiabilityDescription15_CY" hidden="1">#REF!</definedName>
    <definedName name="OSN_OpGrantOPASLiabilityDescription2_CY" hidden="1">#REF!</definedName>
    <definedName name="OSN_OpGrantOPASLiabilityDescription3_CY" hidden="1">#REF!</definedName>
    <definedName name="OSN_OpGrantOPASLiabilityDescription4_CY" hidden="1">#REF!</definedName>
    <definedName name="OSN_OpGrantOPASLiabilityDescription5_CY" hidden="1">#REF!</definedName>
    <definedName name="OSN_OpGrantOPASLiabilityDescription6_CY" hidden="1">#REF!</definedName>
    <definedName name="OSN_OpGrantOPASLiabilityDescription7_CY" hidden="1">#REF!</definedName>
    <definedName name="OSN_OpGrantOPASLiabilityDescription8_CY" hidden="1">#REF!</definedName>
    <definedName name="OSN_OpGrantOPASLiabilityDescription9_CY" hidden="1">#REF!</definedName>
    <definedName name="OSN_OpGrantOPASRevenueAdoptedBudget1_CY" hidden="1">#REF!</definedName>
    <definedName name="OSN_OpGrantOPASRevenueAdoptedBudget10_CY" hidden="1">#REF!</definedName>
    <definedName name="OSN_OpGrantOPASRevenueAdoptedBudget11_CY" hidden="1">#REF!</definedName>
    <definedName name="OSN_OpGrantOPASRevenueAdoptedBudget12_CY" hidden="1">#REF!</definedName>
    <definedName name="OSN_OpGrantOPASRevenueAdoptedBudget13_CY" hidden="1">#REF!</definedName>
    <definedName name="OSN_OpGrantOPASRevenueAdoptedBudget14_CY" hidden="1">#REF!</definedName>
    <definedName name="OSN_OpGrantOPASRevenueAdoptedBudget15_CY" hidden="1">#REF!</definedName>
    <definedName name="OSN_OpGrantOPASRevenueAdoptedBudget2_CY" hidden="1">#REF!</definedName>
    <definedName name="OSN_OpGrantOPASRevenueAdoptedBudget3_CY" hidden="1">#REF!</definedName>
    <definedName name="OSN_OpGrantOPASRevenueAdoptedBudget4_CY" hidden="1">#REF!</definedName>
    <definedName name="OSN_OpGrantOPASRevenueAdoptedBudget5_CY" hidden="1">#REF!</definedName>
    <definedName name="OSN_OpGrantOPASRevenueAdoptedBudget6_CY" hidden="1">#REF!</definedName>
    <definedName name="OSN_OpGrantOPASRevenueAdoptedBudget7_CY" hidden="1">#REF!</definedName>
    <definedName name="OSN_OpGrantOPASRevenueAdoptedBudget8_CY" hidden="1">#REF!</definedName>
    <definedName name="OSN_OpGrantOPASRevenueAdoptedBudget9_CY" hidden="1">#REF!</definedName>
    <definedName name="OSN_OpGrantOPASRevenueAnnualBudget1_CY" hidden="1">#REF!</definedName>
    <definedName name="OSN_OpGrantOPASRevenueAnnualBudget10_CY" hidden="1">#REF!</definedName>
    <definedName name="OSN_OpGrantOPASRevenueAnnualBudget11_CY" hidden="1">#REF!</definedName>
    <definedName name="OSN_OpGrantOPASRevenueAnnualBudget12_CY" hidden="1">#REF!</definedName>
    <definedName name="OSN_OpGrantOPASRevenueAnnualBudget13_CY" hidden="1">#REF!</definedName>
    <definedName name="OSN_OpGrantOPASRevenueAnnualBudget14_CY" hidden="1">#REF!</definedName>
    <definedName name="OSN_OpGrantOPASRevenueAnnualBudget15_CY" hidden="1">#REF!</definedName>
    <definedName name="OSN_OpGrantOPASRevenueAnnualBudget2_CY" hidden="1">#REF!</definedName>
    <definedName name="OSN_OpGrantOPASRevenueAnnualBudget3_CY" hidden="1">#REF!</definedName>
    <definedName name="OSN_OpGrantOPASRevenueAnnualBudget4_CY" hidden="1">#REF!</definedName>
    <definedName name="OSN_OpGrantOPASRevenueAnnualBudget5_CY" hidden="1">#REF!</definedName>
    <definedName name="OSN_OpGrantOPASRevenueAnnualBudget6_CY" hidden="1">#REF!</definedName>
    <definedName name="OSN_OpGrantOPASRevenueAnnualBudget7_CY" hidden="1">#REF!</definedName>
    <definedName name="OSN_OpGrantOPASRevenueAnnualBudget8_CY" hidden="1">#REF!</definedName>
    <definedName name="OSN_OpGrantOPASRevenueAnnualBudget9_CY" hidden="1">#REF!</definedName>
    <definedName name="OSN_OpGrantOPASRevenueDescription1_CY" hidden="1">#REF!</definedName>
    <definedName name="OSN_OpGrantOPASRevenueDescription10_CY" hidden="1">#REF!</definedName>
    <definedName name="OSN_OpGrantOPASRevenueDescription11_CY" hidden="1">#REF!</definedName>
    <definedName name="OSN_OpGrantOPASRevenueDescription12_CY" hidden="1">#REF!</definedName>
    <definedName name="OSN_OpGrantOPASRevenueDescription13_CY" hidden="1">#REF!</definedName>
    <definedName name="OSN_OpGrantOPASRevenueDescription14_CY" hidden="1">#REF!</definedName>
    <definedName name="OSN_OpGrantOPASRevenueDescription15_CY" hidden="1">#REF!</definedName>
    <definedName name="OSN_OpGrantOPASRevenueDescription2_CY" hidden="1">#REF!</definedName>
    <definedName name="OSN_OpGrantOPASRevenueDescription3_CY" hidden="1">#REF!</definedName>
    <definedName name="OSN_OpGrantOPASRevenueDescription4_CY" hidden="1">#REF!</definedName>
    <definedName name="OSN_OpGrantOPASRevenueDescription5_CY" hidden="1">#REF!</definedName>
    <definedName name="OSN_OpGrantOPASRevenueDescription6_CY" hidden="1">#REF!</definedName>
    <definedName name="OSN_OpGrantOPASRevenueDescription7_CY" hidden="1">#REF!</definedName>
    <definedName name="OSN_OpGrantOPASRevenueDescription8_CY" hidden="1">#REF!</definedName>
    <definedName name="OSN_OpGrantOPASRevenueDescription9_CY" hidden="1">#REF!</definedName>
    <definedName name="OSN_OpGrantOPASRevenueExpected1_CY" hidden="1">#REF!</definedName>
    <definedName name="OSN_OpGrantOPASRevenueExpected10_CY" hidden="1">#REF!</definedName>
    <definedName name="OSN_OpGrantOPASRevenueExpected11_CY" hidden="1">#REF!</definedName>
    <definedName name="OSN_OpGrantOPASRevenueExpected12_CY" hidden="1">#REF!</definedName>
    <definedName name="OSN_OpGrantOPASRevenueExpected13_CY" hidden="1">#REF!</definedName>
    <definedName name="OSN_OpGrantOPASRevenueExpected14_CY" hidden="1">#REF!</definedName>
    <definedName name="OSN_OpGrantOPASRevenueExpected15_CY" hidden="1">#REF!</definedName>
    <definedName name="OSN_OpGrantOPASRevenueExpected2_CY" hidden="1">#REF!</definedName>
    <definedName name="OSN_OpGrantOPASRevenueExpected3_CY" hidden="1">#REF!</definedName>
    <definedName name="OSN_OpGrantOPASRevenueExpected4_CY" hidden="1">#REF!</definedName>
    <definedName name="OSN_OpGrantOPASRevenueExpected5_CY" hidden="1">#REF!</definedName>
    <definedName name="OSN_OpGrantOPASRevenueExpected6_CY" hidden="1">#REF!</definedName>
    <definedName name="OSN_OpGrantOPASRevenueExpected7_CY" hidden="1">#REF!</definedName>
    <definedName name="OSN_OpGrantOPASRevenueExpected8_CY" hidden="1">#REF!</definedName>
    <definedName name="OSN_OpGrantOPASRevenueExpected9_CY" hidden="1">#REF!</definedName>
    <definedName name="OSN_OpGrantOPASRevenueYTDActual1_CY" hidden="1">#REF!</definedName>
    <definedName name="OSN_OpGrantOPASRevenueYTDActual10_CY" hidden="1">#REF!</definedName>
    <definedName name="OSN_OpGrantOPASRevenueYTDActual11_CY" hidden="1">#REF!</definedName>
    <definedName name="OSN_OpGrantOPASRevenueYTDActual12_CY" hidden="1">#REF!</definedName>
    <definedName name="OSN_OpGrantOPASRevenueYTDActual13_CY" hidden="1">#REF!</definedName>
    <definedName name="OSN_OpGrantOPASRevenueYTDActual14_CY" hidden="1">#REF!</definedName>
    <definedName name="OSN_OpGrantOPASRevenueYTDActual15_CY" hidden="1">#REF!</definedName>
    <definedName name="OSN_OpGrantOPASRevenueYTDActual2_CY" hidden="1">#REF!</definedName>
    <definedName name="OSN_OpGrantOPASRevenueYTDActual3_CY" hidden="1">#REF!</definedName>
    <definedName name="OSN_OpGrantOPASRevenueYTDActual4_CY" hidden="1">#REF!</definedName>
    <definedName name="OSN_OpGrantOPASRevenueYTDActual5_CY" hidden="1">#REF!</definedName>
    <definedName name="OSN_OpGrantOPASRevenueYTDActual6_CY" hidden="1">#REF!</definedName>
    <definedName name="OSN_OpGrantOPASRevenueYTDActual7_CY" hidden="1">#REF!</definedName>
    <definedName name="OSN_OpGrantOPASRevenueYTDActual8_CY" hidden="1">#REF!</definedName>
    <definedName name="OSN_OpGrantOPASRevenueYTDActual9_CY" hidden="1">#REF!</definedName>
    <definedName name="OSN_OpGrantOPASRevenueYTDBudget1_CY" hidden="1">#REF!</definedName>
    <definedName name="OSN_OpGrantOPASRevenueYTDBudget10_CY" hidden="1">#REF!</definedName>
    <definedName name="OSN_OpGrantOPASRevenueYTDBudget11_CY" hidden="1">#REF!</definedName>
    <definedName name="OSN_OpGrantOPASRevenueYTDBudget12_CY" hidden="1">#REF!</definedName>
    <definedName name="OSN_OpGrantOPASRevenueYTDBudget13_CY" hidden="1">#REF!</definedName>
    <definedName name="OSN_OpGrantOPASRevenueYTDBudget14_CY" hidden="1">#REF!</definedName>
    <definedName name="OSN_OpGrantOPASRevenueYTDBudget15_CY" hidden="1">#REF!</definedName>
    <definedName name="OSN_OpGrantOPASRevenueYTDBudget2_CY" hidden="1">#REF!</definedName>
    <definedName name="OSN_OpGrantOPASRevenueYTDBudget3_CY" hidden="1">#REF!</definedName>
    <definedName name="OSN_OpGrantOPASRevenueYTDBudget4_CY" hidden="1">#REF!</definedName>
    <definedName name="OSN_OpGrantOPASRevenueYTDBudget5_CY" hidden="1">#REF!</definedName>
    <definedName name="OSN_OpGrantOPASRevenueYTDBudget6_CY" hidden="1">#REF!</definedName>
    <definedName name="OSN_OpGrantOPASRevenueYTDBudget7_CY" hidden="1">#REF!</definedName>
    <definedName name="OSN_OpGrantOPASRevenueYTDBudget8_CY" hidden="1">#REF!</definedName>
    <definedName name="OSN_OpGrantOPASRevenueYTDBudget9_CY" hidden="1">#REF!</definedName>
    <definedName name="OSN_OpGrantOPASVALDescription1_CY" hidden="1">#REF!</definedName>
    <definedName name="OSN_OpGrantOPASVALDescription10_CY" hidden="1">#REF!</definedName>
    <definedName name="OSN_OpGrantOPASVALDescription11_CY" hidden="1">#REF!</definedName>
    <definedName name="OSN_OpGrantOPASVALDescription12_CY" hidden="1">#REF!</definedName>
    <definedName name="OSN_OpGrantOPASVALDescription13_CY" hidden="1">#REF!</definedName>
    <definedName name="OSN_OpGrantOPASVALDescription14_CY" hidden="1">#REF!</definedName>
    <definedName name="OSN_OpGrantOPASVALDescription15_CY" hidden="1">#REF!</definedName>
    <definedName name="OSN_OpGrantOPASVALDescription2_CY" hidden="1">#REF!</definedName>
    <definedName name="OSN_OpGrantOPASVALDescription3_CY" hidden="1">#REF!</definedName>
    <definedName name="OSN_OpGrantOPASVALDescription4_CY" hidden="1">#REF!</definedName>
    <definedName name="OSN_OpGrantOPASVALDescription5_CY" hidden="1">#REF!</definedName>
    <definedName name="OSN_OpGrantOPASVALDescription6_CY" hidden="1">#REF!</definedName>
    <definedName name="OSN_OpGrantOPASVALDescription7_CY" hidden="1">#REF!</definedName>
    <definedName name="OSN_OpGrantOPASVALDescription8_CY" hidden="1">#REF!</definedName>
    <definedName name="OSN_OpGrantOPASVALDescription9_CY" hidden="1">#REF!</definedName>
    <definedName name="OSN_OpGrantRACLiabilityClosing1_CY" hidden="1">#REF!</definedName>
    <definedName name="OSN_OpGrantRACLiabilityClosing10_CY" hidden="1">#REF!</definedName>
    <definedName name="OSN_OpGrantRACLiabilityClosing11_CY" hidden="1">#REF!</definedName>
    <definedName name="OSN_OpGrantRACLiabilityClosing12_CY" hidden="1">#REF!</definedName>
    <definedName name="OSN_OpGrantRACLiabilityClosing13_CY" hidden="1">#REF!</definedName>
    <definedName name="OSN_OpGrantRACLiabilityClosing14_CY" hidden="1">#REF!</definedName>
    <definedName name="OSN_OpGrantRACLiabilityClosing15_CY" hidden="1">#REF!</definedName>
    <definedName name="OSN_OpGrantRACLiabilityClosing2_CY" hidden="1">#REF!</definedName>
    <definedName name="OSN_OpGrantRACLiabilityClosing3_CY" hidden="1">#REF!</definedName>
    <definedName name="OSN_OpGrantRACLiabilityClosing4_CY" hidden="1">#REF!</definedName>
    <definedName name="OSN_OpGrantRACLiabilityClosing5_CY" hidden="1">#REF!</definedName>
    <definedName name="OSN_OpGrantRACLiabilityClosing6_CY" hidden="1">#REF!</definedName>
    <definedName name="OSN_OpGrantRACLiabilityClosing7_CY" hidden="1">#REF!</definedName>
    <definedName name="OSN_OpGrantRACLiabilityClosing8_CY" hidden="1">#REF!</definedName>
    <definedName name="OSN_OpGrantRACLiabilityClosing9_CY" hidden="1">#REF!</definedName>
    <definedName name="OSN_OpGrantRACLiabilityDescription1_CY" hidden="1">#REF!</definedName>
    <definedName name="OSN_OpGrantRACLiabilityDescription10_CY" hidden="1">#REF!</definedName>
    <definedName name="OSN_OpGrantRACLiabilityDescription11_CY" hidden="1">#REF!</definedName>
    <definedName name="OSN_OpGrantRACLiabilityDescription12_CY" hidden="1">#REF!</definedName>
    <definedName name="OSN_OpGrantRACLiabilityDescription13_CY" hidden="1">#REF!</definedName>
    <definedName name="OSN_OpGrantRACLiabilityDescription14_CY" hidden="1">#REF!</definedName>
    <definedName name="OSN_OpGrantRACLiabilityDescription15_CY" hidden="1">#REF!</definedName>
    <definedName name="OSN_OpGrantRACLiabilityDescription2_CY" hidden="1">#REF!</definedName>
    <definedName name="OSN_OpGrantRACLiabilityDescription3_CY" hidden="1">#REF!</definedName>
    <definedName name="OSN_OpGrantRACLiabilityDescription4_CY" hidden="1">#REF!</definedName>
    <definedName name="OSN_OpGrantRACLiabilityDescription5_CY" hidden="1">#REF!</definedName>
    <definedName name="OSN_OpGrantRACLiabilityDescription6_CY" hidden="1">#REF!</definedName>
    <definedName name="OSN_OpGrantRACLiabilityDescription7_CY" hidden="1">#REF!</definedName>
    <definedName name="OSN_OpGrantRACLiabilityDescription8_CY" hidden="1">#REF!</definedName>
    <definedName name="OSN_OpGrantRACLiabilityDescription9_CY" hidden="1">#REF!</definedName>
    <definedName name="OSN_OpGrantRACRevenueAdoptedBudget1_CY" hidden="1">#REF!</definedName>
    <definedName name="OSN_OpGrantRACRevenueAdoptedBudget10_CY" hidden="1">#REF!</definedName>
    <definedName name="OSN_OpGrantRACRevenueAdoptedBudget11_CY" hidden="1">#REF!</definedName>
    <definedName name="OSN_OpGrantRACRevenueAdoptedBudget12_CY" hidden="1">#REF!</definedName>
    <definedName name="OSN_OpGrantRACRevenueAdoptedBudget13_CY" hidden="1">#REF!</definedName>
    <definedName name="OSN_OpGrantRACRevenueAdoptedBudget14_CY" hidden="1">#REF!</definedName>
    <definedName name="OSN_OpGrantRACRevenueAdoptedBudget15_CY" hidden="1">#REF!</definedName>
    <definedName name="OSN_OpGrantRACRevenueAdoptedBudget2_CY" hidden="1">#REF!</definedName>
    <definedName name="OSN_OpGrantRACRevenueAdoptedBudget3_CY" hidden="1">#REF!</definedName>
    <definedName name="OSN_OpGrantRACRevenueAdoptedBudget4_CY" hidden="1">#REF!</definedName>
    <definedName name="OSN_OpGrantRACRevenueAdoptedBudget5_CY" hidden="1">#REF!</definedName>
    <definedName name="OSN_OpGrantRACRevenueAdoptedBudget6_CY" hidden="1">#REF!</definedName>
    <definedName name="OSN_OpGrantRACRevenueAdoptedBudget7_CY" hidden="1">#REF!</definedName>
    <definedName name="OSN_OpGrantRACRevenueAdoptedBudget8_CY" hidden="1">#REF!</definedName>
    <definedName name="OSN_OpGrantRACRevenueAdoptedBudget9_CY" hidden="1">#REF!</definedName>
    <definedName name="OSN_OpGrantRACRevenueAnnualBudget1_CY" hidden="1">#REF!</definedName>
    <definedName name="OSN_OpGrantRACRevenueAnnualBudget10_CY" hidden="1">#REF!</definedName>
    <definedName name="OSN_OpGrantRACRevenueAnnualBudget11_CY" hidden="1">#REF!</definedName>
    <definedName name="OSN_OpGrantRACRevenueAnnualBudget12_CY" hidden="1">#REF!</definedName>
    <definedName name="OSN_OpGrantRACRevenueAnnualBudget13_CY" hidden="1">#REF!</definedName>
    <definedName name="OSN_OpGrantRACRevenueAnnualBudget14_CY" hidden="1">#REF!</definedName>
    <definedName name="OSN_OpGrantRACRevenueAnnualBudget15_CY" hidden="1">#REF!</definedName>
    <definedName name="OSN_OpGrantRACRevenueAnnualBudget2_CY" hidden="1">#REF!</definedName>
    <definedName name="OSN_OpGrantRACRevenueAnnualBudget3_CY" hidden="1">#REF!</definedName>
    <definedName name="OSN_OpGrantRACRevenueAnnualBudget4_CY" hidden="1">#REF!</definedName>
    <definedName name="OSN_OpGrantRACRevenueAnnualBudget5_CY" hidden="1">#REF!</definedName>
    <definedName name="OSN_OpGrantRACRevenueAnnualBudget6_CY" hidden="1">#REF!</definedName>
    <definedName name="OSN_OpGrantRACRevenueAnnualBudget7_CY" hidden="1">#REF!</definedName>
    <definedName name="OSN_OpGrantRACRevenueAnnualBudget8_CY" hidden="1">#REF!</definedName>
    <definedName name="OSN_OpGrantRACRevenueAnnualBudget9_CY" hidden="1">#REF!</definedName>
    <definedName name="OSN_OpGrantRACRevenueDescription1_CY" hidden="1">#REF!</definedName>
    <definedName name="OSN_OpGrantRACRevenueDescription10_CY" hidden="1">#REF!</definedName>
    <definedName name="OSN_OpGrantRACRevenueDescription11_CY" hidden="1">#REF!</definedName>
    <definedName name="OSN_OpGrantRACRevenueDescription12_CY" hidden="1">#REF!</definedName>
    <definedName name="OSN_OpGrantRACRevenueDescription13_CY" hidden="1">#REF!</definedName>
    <definedName name="OSN_OpGrantRACRevenueDescription14_CY" hidden="1">#REF!</definedName>
    <definedName name="OSN_OpGrantRACRevenueDescription15_CY" hidden="1">#REF!</definedName>
    <definedName name="OSN_OpGrantRACRevenueDescription2_CY" hidden="1">#REF!</definedName>
    <definedName name="OSN_OpGrantRACRevenueDescription3_CY" hidden="1">#REF!</definedName>
    <definedName name="OSN_OpGrantRACRevenueDescription4_CY" hidden="1">#REF!</definedName>
    <definedName name="OSN_OpGrantRACRevenueDescription5_CY" hidden="1">#REF!</definedName>
    <definedName name="OSN_OpGrantRACRevenueDescription6_CY" hidden="1">#REF!</definedName>
    <definedName name="OSN_OpGrantRACRevenueDescription7_CY" hidden="1">#REF!</definedName>
    <definedName name="OSN_OpGrantRACRevenueDescription8_CY" hidden="1">#REF!</definedName>
    <definedName name="OSN_OpGrantRACRevenueDescription9_CY" hidden="1">#REF!</definedName>
    <definedName name="OSN_OpGrantRACRevenueExpected1_CY" hidden="1">#REF!</definedName>
    <definedName name="OSN_OpGrantRACRevenueExpected10_CY" hidden="1">#REF!</definedName>
    <definedName name="OSN_OpGrantRACRevenueExpected11_CY" hidden="1">#REF!</definedName>
    <definedName name="OSN_OpGrantRACRevenueExpected12_CY" hidden="1">#REF!</definedName>
    <definedName name="OSN_OpGrantRACRevenueExpected13_CY" hidden="1">#REF!</definedName>
    <definedName name="OSN_OpGrantRACRevenueExpected14_CY" hidden="1">#REF!</definedName>
    <definedName name="OSN_OpGrantRACRevenueExpected15_CY" hidden="1">#REF!</definedName>
    <definedName name="OSN_OpGrantRACRevenueExpected2_CY" hidden="1">#REF!</definedName>
    <definedName name="OSN_OpGrantRACRevenueExpected3_CY" hidden="1">#REF!</definedName>
    <definedName name="OSN_OpGrantRACRevenueExpected4_CY" hidden="1">#REF!</definedName>
    <definedName name="OSN_OpGrantRACRevenueExpected5_CY" hidden="1">#REF!</definedName>
    <definedName name="OSN_OpGrantRACRevenueExpected6_CY" hidden="1">#REF!</definedName>
    <definedName name="OSN_OpGrantRACRevenueExpected7_CY" hidden="1">#REF!</definedName>
    <definedName name="OSN_OpGrantRACRevenueExpected8_CY" hidden="1">#REF!</definedName>
    <definedName name="OSN_OpGrantRACRevenueExpected9_CY" hidden="1">#REF!</definedName>
    <definedName name="OSN_OpGrantRACRevenueYTDActual1_CY" hidden="1">#REF!</definedName>
    <definedName name="OSN_OpGrantRACRevenueYTDActual10_CY" hidden="1">#REF!</definedName>
    <definedName name="OSN_OpGrantRACRevenueYTDActual11_CY" hidden="1">#REF!</definedName>
    <definedName name="OSN_OpGrantRACRevenueYTDActual12_CY" hidden="1">#REF!</definedName>
    <definedName name="OSN_OpGrantRACRevenueYTDActual13_CY" hidden="1">#REF!</definedName>
    <definedName name="OSN_OpGrantRACRevenueYTDActual14_CY" hidden="1">#REF!</definedName>
    <definedName name="OSN_OpGrantRACRevenueYTDActual15_CY" hidden="1">#REF!</definedName>
    <definedName name="OSN_OpGrantRACRevenueYTDActual2_CY" hidden="1">#REF!</definedName>
    <definedName name="OSN_OpGrantRACRevenueYTDActual3_CY" hidden="1">#REF!</definedName>
    <definedName name="OSN_OpGrantRACRevenueYTDActual4_CY" hidden="1">#REF!</definedName>
    <definedName name="OSN_OpGrantRACRevenueYTDActual5_CY" hidden="1">#REF!</definedName>
    <definedName name="OSN_OpGrantRACRevenueYTDActual6_CY" hidden="1">#REF!</definedName>
    <definedName name="OSN_OpGrantRACRevenueYTDActual7_CY" hidden="1">#REF!</definedName>
    <definedName name="OSN_OpGrantRACRevenueYTDActual8_CY" hidden="1">#REF!</definedName>
    <definedName name="OSN_OpGrantRACRevenueYTDActual9_CY" hidden="1">#REF!</definedName>
    <definedName name="OSN_OpGrantRACRevenueYTDBudget1_CY" hidden="1">#REF!</definedName>
    <definedName name="OSN_OpGrantRACRevenueYTDBudget10_CY" hidden="1">#REF!</definedName>
    <definedName name="OSN_OpGrantRACRevenueYTDBudget11_CY" hidden="1">#REF!</definedName>
    <definedName name="OSN_OpGrantRACRevenueYTDBudget12_CY" hidden="1">#REF!</definedName>
    <definedName name="OSN_OpGrantRACRevenueYTDBudget13_CY" hidden="1">#REF!</definedName>
    <definedName name="OSN_OpGrantRACRevenueYTDBudget14_CY" hidden="1">#REF!</definedName>
    <definedName name="OSN_OpGrantRACRevenueYTDBudget15_CY" hidden="1">#REF!</definedName>
    <definedName name="OSN_OpGrantRACRevenueYTDBudget2_CY" hidden="1">#REF!</definedName>
    <definedName name="OSN_OpGrantRACRevenueYTDBudget3_CY" hidden="1">#REF!</definedName>
    <definedName name="OSN_OpGrantRACRevenueYTDBudget4_CY" hidden="1">#REF!</definedName>
    <definedName name="OSN_OpGrantRACRevenueYTDBudget5_CY" hidden="1">#REF!</definedName>
    <definedName name="OSN_OpGrantRACRevenueYTDBudget6_CY" hidden="1">#REF!</definedName>
    <definedName name="OSN_OpGrantRACRevenueYTDBudget7_CY" hidden="1">#REF!</definedName>
    <definedName name="OSN_OpGrantRACRevenueYTDBudget8_CY" hidden="1">#REF!</definedName>
    <definedName name="OSN_OpGrantRACRevenueYTDBudget9_CY" hidden="1">#REF!</definedName>
    <definedName name="OSN_OpGrantRACVALDescription1_CY" hidden="1">#REF!</definedName>
    <definedName name="OSN_OpGrantRACVALDescription10_CY" hidden="1">#REF!</definedName>
    <definedName name="OSN_OpGrantRACVALDescription11_CY" hidden="1">#REF!</definedName>
    <definedName name="OSN_OpGrantRACVALDescription12_CY" hidden="1">#REF!</definedName>
    <definedName name="OSN_OpGrantRACVALDescription13_CY" hidden="1">#REF!</definedName>
    <definedName name="OSN_OpGrantRACVALDescription14_CY" hidden="1">#REF!</definedName>
    <definedName name="OSN_OpGrantRACVALDescription15_CY" hidden="1">#REF!</definedName>
    <definedName name="OSN_OpGrantRACVALDescription2_CY" hidden="1">#REF!</definedName>
    <definedName name="OSN_OpGrantRACVALDescription3_CY" hidden="1">#REF!</definedName>
    <definedName name="OSN_OpGrantRACVALDescription4_CY" hidden="1">#REF!</definedName>
    <definedName name="OSN_OpGrantRACVALDescription5_CY" hidden="1">#REF!</definedName>
    <definedName name="OSN_OpGrantRACVALDescription6_CY" hidden="1">#REF!</definedName>
    <definedName name="OSN_OpGrantRACVALDescription7_CY" hidden="1">#REF!</definedName>
    <definedName name="OSN_OpGrantRACVALDescription8_CY" hidden="1">#REF!</definedName>
    <definedName name="OSN_OpGrantRACVALDescription9_CY" hidden="1">#REF!</definedName>
    <definedName name="OSN_OpGrantTransportLiabilityClosing1_CY" hidden="1">#REF!</definedName>
    <definedName name="OSN_OpGrantTransportLiabilityClosing10_CY" hidden="1">#REF!</definedName>
    <definedName name="OSN_OpGrantTransportLiabilityClosing11_CY" hidden="1">#REF!</definedName>
    <definedName name="OSN_OpGrantTransportLiabilityClosing12_CY" hidden="1">#REF!</definedName>
    <definedName name="OSN_OpGrantTransportLiabilityClosing13_CY" hidden="1">#REF!</definedName>
    <definedName name="OSN_OpGrantTransportLiabilityClosing14_CY" hidden="1">#REF!</definedName>
    <definedName name="OSN_OpGrantTransportLiabilityClosing15_CY" hidden="1">#REF!</definedName>
    <definedName name="OSN_OpGrantTransportLiabilityClosing2_CY" hidden="1">#REF!</definedName>
    <definedName name="OSN_OpGrantTransportLiabilityClosing3_CY" hidden="1">#REF!</definedName>
    <definedName name="OSN_OpGrantTransportLiabilityClosing4_CY" hidden="1">#REF!</definedName>
    <definedName name="OSN_OpGrantTransportLiabilityClosing5_CY" hidden="1">#REF!</definedName>
    <definedName name="OSN_OpGrantTransportLiabilityClosing6_CY" hidden="1">#REF!</definedName>
    <definedName name="OSN_OpGrantTransportLiabilityClosing7_CY" hidden="1">#REF!</definedName>
    <definedName name="OSN_OpGrantTransportLiabilityClosing8_CY" hidden="1">#REF!</definedName>
    <definedName name="OSN_OpGrantTransportLiabilityClosing9_CY" hidden="1">#REF!</definedName>
    <definedName name="OSN_OpGrantTransportLiabilityDescription1_CY" hidden="1">#REF!</definedName>
    <definedName name="OSN_OpGrantTransportLiabilityDescription10_CY" hidden="1">#REF!</definedName>
    <definedName name="OSN_OpGrantTransportLiabilityDescription11_CY" hidden="1">#REF!</definedName>
    <definedName name="OSN_OpGrantTransportLiabilityDescription12_CY" hidden="1">#REF!</definedName>
    <definedName name="OSN_OpGrantTransportLiabilityDescription13_CY" hidden="1">#REF!</definedName>
    <definedName name="OSN_OpGrantTransportLiabilityDescription14_CY" hidden="1">#REF!</definedName>
    <definedName name="OSN_OpGrantTransportLiabilityDescription15_CY" hidden="1">#REF!</definedName>
    <definedName name="OSN_OpGrantTransportLiabilityDescription2_CY" hidden="1">#REF!</definedName>
    <definedName name="OSN_OpGrantTransportLiabilityDescription3_CY" hidden="1">#REF!</definedName>
    <definedName name="OSN_OpGrantTransportLiabilityDescription4_CY" hidden="1">#REF!</definedName>
    <definedName name="OSN_OpGrantTransportLiabilityDescription5_CY" hidden="1">#REF!</definedName>
    <definedName name="OSN_OpGrantTransportLiabilityDescription6_CY" hidden="1">#REF!</definedName>
    <definedName name="OSN_OpGrantTransportLiabilityDescription7_CY" hidden="1">#REF!</definedName>
    <definedName name="OSN_OpGrantTransportLiabilityDescription8_CY" hidden="1">#REF!</definedName>
    <definedName name="OSN_OpGrantTransportLiabilityDescription9_CY" hidden="1">#REF!</definedName>
    <definedName name="OSN_OpGrantTransportRevenueAdoptedBudget1_CY" hidden="1">#REF!</definedName>
    <definedName name="OSN_OpGrantTransportRevenueAdoptedBudget10_CY" hidden="1">#REF!</definedName>
    <definedName name="OSN_OpGrantTransportRevenueAdoptedBudget11_CY" hidden="1">#REF!</definedName>
    <definedName name="OSN_OpGrantTransportRevenueAdoptedBudget12_CY" hidden="1">#REF!</definedName>
    <definedName name="OSN_OpGrantTransportRevenueAdoptedBudget13_CY" hidden="1">#REF!</definedName>
    <definedName name="OSN_OpGrantTransportRevenueAdoptedBudget14_CY" hidden="1">#REF!</definedName>
    <definedName name="OSN_OpGrantTransportRevenueAdoptedBudget15_CY" hidden="1">#REF!</definedName>
    <definedName name="OSN_OpGrantTransportRevenueAdoptedBudget2_CY" hidden="1">#REF!</definedName>
    <definedName name="OSN_OpGrantTransportRevenueAdoptedBudget3_CY" hidden="1">#REF!</definedName>
    <definedName name="OSN_OpGrantTransportRevenueAdoptedBudget4_CY" hidden="1">#REF!</definedName>
    <definedName name="OSN_OpGrantTransportRevenueAdoptedBudget5_CY" hidden="1">#REF!</definedName>
    <definedName name="OSN_OpGrantTransportRevenueAdoptedBudget6_CY" hidden="1">#REF!</definedName>
    <definedName name="OSN_OpGrantTransportRevenueAdoptedBudget7_CY" hidden="1">#REF!</definedName>
    <definedName name="OSN_OpGrantTransportRevenueAdoptedBudget8_CY" hidden="1">#REF!</definedName>
    <definedName name="OSN_OpGrantTransportRevenueAdoptedBudget9_CY" hidden="1">#REF!</definedName>
    <definedName name="OSN_OpGrantTransportRevenueAnnualBudget1_CY" hidden="1">#REF!</definedName>
    <definedName name="OSN_OpGrantTransportRevenueAnnualBudget10_CY" hidden="1">#REF!</definedName>
    <definedName name="OSN_OpGrantTransportRevenueAnnualBudget11_CY" hidden="1">#REF!</definedName>
    <definedName name="OSN_OpGrantTransportRevenueAnnualBudget12_CY" hidden="1">#REF!</definedName>
    <definedName name="OSN_OpGrantTransportRevenueAnnualBudget13_CY" hidden="1">#REF!</definedName>
    <definedName name="OSN_OpGrantTransportRevenueAnnualBudget14_CY" hidden="1">#REF!</definedName>
    <definedName name="OSN_OpGrantTransportRevenueAnnualBudget15_CY" hidden="1">#REF!</definedName>
    <definedName name="OSN_OpGrantTransportRevenueAnnualBudget2_CY" hidden="1">#REF!</definedName>
    <definedName name="OSN_OpGrantTransportRevenueAnnualBudget3_CY" hidden="1">#REF!</definedName>
    <definedName name="OSN_OpGrantTransportRevenueAnnualBudget4_CY" hidden="1">#REF!</definedName>
    <definedName name="OSN_OpGrantTransportRevenueAnnualBudget5_CY" hidden="1">#REF!</definedName>
    <definedName name="OSN_OpGrantTransportRevenueAnnualBudget6_CY" hidden="1">#REF!</definedName>
    <definedName name="OSN_OpGrantTransportRevenueAnnualBudget7_CY" hidden="1">#REF!</definedName>
    <definedName name="OSN_OpGrantTransportRevenueAnnualBudget8_CY" hidden="1">#REF!</definedName>
    <definedName name="OSN_OpGrantTransportRevenueAnnualBudget9_CY" hidden="1">#REF!</definedName>
    <definedName name="OSN_OpGrantTransportRevenueDescription1_CY" hidden="1">#REF!</definedName>
    <definedName name="OSN_OpGrantTransportRevenueDescription10_CY" hidden="1">#REF!</definedName>
    <definedName name="OSN_OpGrantTransportRevenueDescription11_CY" hidden="1">#REF!</definedName>
    <definedName name="OSN_OpGrantTransportRevenueDescription12_CY" hidden="1">#REF!</definedName>
    <definedName name="OSN_OpGrantTransportRevenueDescription13_CY" hidden="1">#REF!</definedName>
    <definedName name="OSN_OpGrantTransportRevenueDescription14_CY" hidden="1">#REF!</definedName>
    <definedName name="OSN_OpGrantTransportRevenueDescription15_CY" hidden="1">#REF!</definedName>
    <definedName name="OSN_OpGrantTransportRevenueDescription2_CY" hidden="1">#REF!</definedName>
    <definedName name="OSN_OpGrantTransportRevenueDescription3_CY" hidden="1">#REF!</definedName>
    <definedName name="OSN_OpGrantTransportRevenueDescription4_CY" hidden="1">#REF!</definedName>
    <definedName name="OSN_OpGrantTransportRevenueDescription5_CY" hidden="1">#REF!</definedName>
    <definedName name="OSN_OpGrantTransportRevenueDescription6_CY" hidden="1">#REF!</definedName>
    <definedName name="OSN_OpGrantTransportRevenueDescription7_CY" hidden="1">#REF!</definedName>
    <definedName name="OSN_OpGrantTransportRevenueDescription8_CY" hidden="1">#REF!</definedName>
    <definedName name="OSN_OpGrantTransportRevenueDescription9_CY" hidden="1">#REF!</definedName>
    <definedName name="OSN_OpGrantTransportRevenueExpected1_CY" hidden="1">#REF!</definedName>
    <definedName name="OSN_OpGrantTransportRevenueExpected10_CY" hidden="1">#REF!</definedName>
    <definedName name="OSN_OpGrantTransportRevenueExpected11_CY" hidden="1">#REF!</definedName>
    <definedName name="OSN_OpGrantTransportRevenueExpected12_CY" hidden="1">#REF!</definedName>
    <definedName name="OSN_OpGrantTransportRevenueExpected13_CY" hidden="1">#REF!</definedName>
    <definedName name="OSN_OpGrantTransportRevenueExpected14_CY" hidden="1">#REF!</definedName>
    <definedName name="OSN_OpGrantTransportRevenueExpected15_CY" hidden="1">#REF!</definedName>
    <definedName name="OSN_OpGrantTransportRevenueExpected2_CY" hidden="1">#REF!</definedName>
    <definedName name="OSN_OpGrantTransportRevenueExpected3_CY" hidden="1">#REF!</definedName>
    <definedName name="OSN_OpGrantTransportRevenueExpected4_CY" hidden="1">#REF!</definedName>
    <definedName name="OSN_OpGrantTransportRevenueExpected5_CY" hidden="1">#REF!</definedName>
    <definedName name="OSN_OpGrantTransportRevenueExpected6_CY" hidden="1">#REF!</definedName>
    <definedName name="OSN_OpGrantTransportRevenueExpected7_CY" hidden="1">#REF!</definedName>
    <definedName name="OSN_OpGrantTransportRevenueExpected8_CY" hidden="1">#REF!</definedName>
    <definedName name="OSN_OpGrantTransportRevenueExpected9_CY" hidden="1">#REF!</definedName>
    <definedName name="OSN_OpGrantTransportRevenueYTDActual1_CY" hidden="1">#REF!</definedName>
    <definedName name="OSN_OpGrantTransportRevenueYTDActual10_CY" hidden="1">#REF!</definedName>
    <definedName name="OSN_OpGrantTransportRevenueYTDActual11_CY" hidden="1">#REF!</definedName>
    <definedName name="OSN_OpGrantTransportRevenueYTDActual12_CY" hidden="1">#REF!</definedName>
    <definedName name="OSN_OpGrantTransportRevenueYTDActual13_CY" hidden="1">#REF!</definedName>
    <definedName name="OSN_OpGrantTransportRevenueYTDActual14_CY" hidden="1">#REF!</definedName>
    <definedName name="OSN_OpGrantTransportRevenueYTDActual15_CY" hidden="1">#REF!</definedName>
    <definedName name="OSN_OpGrantTransportRevenueYTDActual2_CY" hidden="1">#REF!</definedName>
    <definedName name="OSN_OpGrantTransportRevenueYTDActual3_CY" hidden="1">#REF!</definedName>
    <definedName name="OSN_OpGrantTransportRevenueYTDActual4_CY" hidden="1">#REF!</definedName>
    <definedName name="OSN_OpGrantTransportRevenueYTDActual5_CY" hidden="1">#REF!</definedName>
    <definedName name="OSN_OpGrantTransportRevenueYTDActual6_CY" hidden="1">#REF!</definedName>
    <definedName name="OSN_OpGrantTransportRevenueYTDActual7_CY" hidden="1">#REF!</definedName>
    <definedName name="OSN_OpGrantTransportRevenueYTDActual8_CY" hidden="1">#REF!</definedName>
    <definedName name="OSN_OpGrantTransportRevenueYTDActual9_CY" hidden="1">#REF!</definedName>
    <definedName name="OSN_OpGrantTransportRevenueYTDBudget1_CY" hidden="1">#REF!</definedName>
    <definedName name="OSN_OpGrantTransportRevenueYTDBudget10_CY" hidden="1">#REF!</definedName>
    <definedName name="OSN_OpGrantTransportRevenueYTDBudget11_CY" hidden="1">#REF!</definedName>
    <definedName name="OSN_OpGrantTransportRevenueYTDBudget12_CY" hidden="1">#REF!</definedName>
    <definedName name="OSN_OpGrantTransportRevenueYTDBudget13_CY" hidden="1">#REF!</definedName>
    <definedName name="OSN_OpGrantTransportRevenueYTDBudget14_CY" hidden="1">#REF!</definedName>
    <definedName name="OSN_OpGrantTransportRevenueYTDBudget15_CY" hidden="1">#REF!</definedName>
    <definedName name="OSN_OpGrantTransportRevenueYTDBudget2_CY" hidden="1">#REF!</definedName>
    <definedName name="OSN_OpGrantTransportRevenueYTDBudget3_CY" hidden="1">#REF!</definedName>
    <definedName name="OSN_OpGrantTransportRevenueYTDBudget4_CY" hidden="1">#REF!</definedName>
    <definedName name="OSN_OpGrantTransportRevenueYTDBudget5_CY" hidden="1">#REF!</definedName>
    <definedName name="OSN_OpGrantTransportRevenueYTDBudget6_CY" hidden="1">#REF!</definedName>
    <definedName name="OSN_OpGrantTransportRevenueYTDBudget7_CY" hidden="1">#REF!</definedName>
    <definedName name="OSN_OpGrantTransportRevenueYTDBudget8_CY" hidden="1">#REF!</definedName>
    <definedName name="OSN_OpGrantTransportRevenueYTDBudget9_CY" hidden="1">#REF!</definedName>
    <definedName name="OSN_OpGrantTransportVALDescription1_CY" hidden="1">#REF!</definedName>
    <definedName name="OSN_OpGrantTransportVALDescription10_CY" hidden="1">#REF!</definedName>
    <definedName name="OSN_OpGrantTransportVALDescription11_CY" hidden="1">#REF!</definedName>
    <definedName name="OSN_OpGrantTransportVALDescription12_CY" hidden="1">#REF!</definedName>
    <definedName name="OSN_OpGrantTransportVALDescription13_CY" hidden="1">#REF!</definedName>
    <definedName name="OSN_OpGrantTransportVALDescription14_CY" hidden="1">#REF!</definedName>
    <definedName name="OSN_OpGrantTransportVALDescription15_CY" hidden="1">#REF!</definedName>
    <definedName name="OSN_OpGrantTransportVALDescription2_CY" hidden="1">#REF!</definedName>
    <definedName name="OSN_OpGrantTransportVALDescription3_CY" hidden="1">#REF!</definedName>
    <definedName name="OSN_OpGrantTransportVALDescription4_CY" hidden="1">#REF!</definedName>
    <definedName name="OSN_OpGrantTransportVALDescription5_CY" hidden="1">#REF!</definedName>
    <definedName name="OSN_OpGrantTransportVALDescription6_CY" hidden="1">#REF!</definedName>
    <definedName name="OSN_OpGrantTransportVALDescription7_CY" hidden="1">#REF!</definedName>
    <definedName name="OSN_OpGrantTransportVALDescription8_CY" hidden="1">#REF!</definedName>
    <definedName name="OSN_OpGrantTransportVALDescription9_CY" hidden="1">#REF!</definedName>
    <definedName name="OSN_RSS_DaAoA_StartBudget_CY" hidden="1">#REF!</definedName>
    <definedName name="OSN_RSS_LoDoA_StartBudget_CY" hidden="1">#REF!</definedName>
    <definedName name="OSN_RSS_LoRoFA_StartBudget_CY" hidden="1">#REF!</definedName>
    <definedName name="OSN_RSS_PoDoA_StartBudget_CY" hidden="1">#REF!</definedName>
    <definedName name="OSN_RSS_RoPYLoRoFA_StartBudget_CY" hidden="1">#REF!</definedName>
    <definedName name="OSN_SoCF_AdvancesToCommunityGroupsActual_CY" hidden="1">#REF!</definedName>
    <definedName name="OSN_SoCF_AdvancesToCommunityGroupsBudget_CY" hidden="1">#REF!</definedName>
    <definedName name="OSN_SoCF_AdvancesToCommunityGroupsBudget_PY" hidden="1">#REF!</definedName>
    <definedName name="OSN_SoCF_ProceedsLoansBudget_CY" hidden="1">#REF!</definedName>
    <definedName name="OSN_SoCF_ProceedsSSLBudget_PY" hidden="1">#REF!</definedName>
    <definedName name="OSN_SoCI_BP_Total_YTDActual_CY" hidden="1">#REF!</definedName>
    <definedName name="OSN_SoCI_BP_Total_YTDBudget_CY" hidden="1">#REF!</definedName>
    <definedName name="OSN_SoCI_NoT_Total_YTDActual_CY" hidden="1">#REF!</definedName>
    <definedName name="OSN_SoCI_NoT_Total_YTDBudget_CY" hidden="1">#REF!</definedName>
    <definedName name="OSN_SOCIInput_BPExCABudget_PY" hidden="1">#REF!</definedName>
    <definedName name="OSN_SOCIInput_BPExEAWBudget_PY" hidden="1">#REF!</definedName>
    <definedName name="OSN_SOCIInput_BPExESBudget_PY" hidden="1">#REF!</definedName>
    <definedName name="OSN_SOCIInput_BPExGovBudget_PY" hidden="1">#REF!</definedName>
    <definedName name="OSN_SOCIInput_BPExGPFBudget_PY" hidden="1">#REF!</definedName>
    <definedName name="OSN_SOCIInput_BPExHealthBudget_PY" hidden="1">#REF!</definedName>
    <definedName name="OSN_SOCIInput_BPExHousingBudget_PY" hidden="1">#REF!</definedName>
    <definedName name="OSN_SOCIInput_BPExLOPSBudget_PY" hidden="1">#REF!</definedName>
    <definedName name="OSN_SOCIInput_BPExOPASBudget_PY" hidden="1">#REF!</definedName>
    <definedName name="OSN_SOCIInput_BPExRACBudget_PY" hidden="1">#REF!</definedName>
    <definedName name="OSN_SOCIInput_BPExTotalAmended_YTD_Budget" hidden="1">#REF!</definedName>
    <definedName name="OSN_SOCIInput_BPExTotalBudget_PY" hidden="1">#REF!</definedName>
    <definedName name="OSN_SOCIInput_BPExTRansportBudget_PY" hidden="1">#REF!</definedName>
    <definedName name="OSN_SOCIInput_BPFinCABudget_PY" hidden="1">#REF!</definedName>
    <definedName name="OSN_SOCIInput_BPFinEAWBudget_PY" hidden="1">#REF!</definedName>
    <definedName name="OSN_SOCIInput_BPFinESBudget_PY" hidden="1">#REF!</definedName>
    <definedName name="OSN_SOCIInput_BPFinGovBudget_PY" hidden="1">#REF!</definedName>
    <definedName name="OSN_SOCIInput_BPFinGPFBudget_PY" hidden="1">#REF!</definedName>
    <definedName name="OSN_SOCIInput_BPFinHealthBudget_PY" hidden="1">#REF!</definedName>
    <definedName name="OSN_SOCIInput_BPFinHousingBudget_PY" hidden="1">#REF!</definedName>
    <definedName name="OSN_SOCIInput_BPFinLOPSBudget_PY" hidden="1">#REF!</definedName>
    <definedName name="OSN_SOCIInput_BPFinOPASBudget_PY" hidden="1">#REF!</definedName>
    <definedName name="OSN_SOCIInput_BPFinRACBudget_PY" hidden="1">#REF!</definedName>
    <definedName name="OSN_SOCIInput_BPFinTotalAmended_YTD_Budget" hidden="1">#REF!</definedName>
    <definedName name="OSN_SOCIInput_BPFinTotalBudget_PY" hidden="1">#REF!</definedName>
    <definedName name="OSN_SOCIInput_BPFinTRansportBudget_PY" hidden="1">#REF!</definedName>
    <definedName name="OSN_SOCIInput_BPLossCABudget_PY" hidden="1">#REF!</definedName>
    <definedName name="OSN_SOCIInput_BPLossEAWBudget_PY" hidden="1">#REF!</definedName>
    <definedName name="OSN_SOCIInput_BPLossESBudget_PY" hidden="1">#REF!</definedName>
    <definedName name="OSN_SOCIInput_BPLossGovBudget_PY" hidden="1">#REF!</definedName>
    <definedName name="OSN_SOCIInput_BPLossGPFBudget_PY" hidden="1">#REF!</definedName>
    <definedName name="OSN_SOCIInput_BPLossHealthBudget_PY" hidden="1">#REF!</definedName>
    <definedName name="OSN_SOCIInput_BPLossHousingBudget_PY" hidden="1">#REF!</definedName>
    <definedName name="OSN_SOCIInput_BPLossLOPSBudget_PY" hidden="1">#REF!</definedName>
    <definedName name="OSN_SOCIInput_BPLossOPASBudget_PY" hidden="1">#REF!</definedName>
    <definedName name="OSN_SOCIInput_BPLossRACBudget_PY" hidden="1">#REF!</definedName>
    <definedName name="OSN_SOCIInput_BPLossTotalAmended_YTD_Budget" hidden="1">#REF!</definedName>
    <definedName name="OSN_SOCIInput_BPLossTotalBudget_PY" hidden="1">#REF!</definedName>
    <definedName name="OSN_SOCIInput_BPLossTRansportBudget_PY" hidden="1">#REF!</definedName>
    <definedName name="OSN_SOCIInput_BPNGSCCABudget_PY" hidden="1">#REF!</definedName>
    <definedName name="OSN_SOCIInput_BPNGSCEAWBudget_PY" hidden="1">#REF!</definedName>
    <definedName name="OSN_SOCIInput_BPNGSCESBudget_PY" hidden="1">#REF!</definedName>
    <definedName name="OSN_SOCIInput_BPNGSCGovBudget_PY" hidden="1">#REF!</definedName>
    <definedName name="OSN_SOCIInput_BPNGSCGPFBudget_PY" hidden="1">#REF!</definedName>
    <definedName name="OSN_SOCIInput_BPNGSCHealthBudget_PY" hidden="1">#REF!</definedName>
    <definedName name="OSN_SOCIInput_BPNGSCHousingBudget_PY" hidden="1">#REF!</definedName>
    <definedName name="OSN_SOCIInput_BPNGSCLOPSBudget_PY" hidden="1">#REF!</definedName>
    <definedName name="OSN_SOCIInput_BPNGSCOPASBudget_PY" hidden="1">#REF!</definedName>
    <definedName name="OSN_SOCIInput_BPNGSCRACBudget_PY" hidden="1">#REF!</definedName>
    <definedName name="OSN_SOCIInput_BPNGSCTotalAmended_YTD_Budget" hidden="1">#REF!</definedName>
    <definedName name="OSN_SOCIInput_BPNGSCTotalBudget_PY" hidden="1">#REF!</definedName>
    <definedName name="OSN_SOCIInput_BPNGSCTRansportBudget_PY" hidden="1">#REF!</definedName>
    <definedName name="OSN_SOCIInput_BPOCIncomeBudget_PY" hidden="1">#REF!</definedName>
    <definedName name="OSN_SOCIInput_BPProfitCABudget_PY" hidden="1">#REF!</definedName>
    <definedName name="OSN_SOCIInput_BPProfitEAWBudget_PY" hidden="1">#REF!</definedName>
    <definedName name="OSN_SOCIInput_BPProfitESBudget_PY" hidden="1">#REF!</definedName>
    <definedName name="OSN_SOCIInput_BPProfitGovBudget_PY" hidden="1">#REF!</definedName>
    <definedName name="OSN_SOCIInput_BPProfitGPFBudget_PY" hidden="1">#REF!</definedName>
    <definedName name="OSN_SOCIInput_BPProfitHealthBudget_PY" hidden="1">#REF!</definedName>
    <definedName name="OSN_SOCIInput_BPProfitHousingBudget_PY" hidden="1">#REF!</definedName>
    <definedName name="OSN_SOCIInput_BPProfitLOPSBudget_PY" hidden="1">#REF!</definedName>
    <definedName name="OSN_SOCIInput_BPProfitOPASBudget_PY" hidden="1">#REF!</definedName>
    <definedName name="OSN_SOCIInput_BPProfitRACBudget_PY" hidden="1">#REF!</definedName>
    <definedName name="OSN_SOCIInput_BPProfitTotalAmended_YTD_Budget" hidden="1">#REF!</definedName>
    <definedName name="OSN_SOCIInput_BPProfitTotalBudget_PY" hidden="1">#REF!</definedName>
    <definedName name="OSN_SOCIInput_BPProfitTRansportBudget_PY" hidden="1">#REF!</definedName>
    <definedName name="OSN_SOCIInput_BPRevCABudget_PY" hidden="1">#REF!</definedName>
    <definedName name="OSN_SOCIInput_BPRevEAWBudget_PY" hidden="1">#REF!</definedName>
    <definedName name="OSN_SOCIInput_BPRevESBudget_PY" hidden="1">#REF!</definedName>
    <definedName name="OSN_SOCIInput_BPRevGovBudget_PY" hidden="1">#REF!</definedName>
    <definedName name="OSN_SOCIInput_BPRevGPFBudget_PY" hidden="1">#REF!</definedName>
    <definedName name="OSN_SOCIInput_BPRevHealthBudget_PY" hidden="1">#REF!</definedName>
    <definedName name="OSN_SOCIInput_BPRevHousingBudget_PY" hidden="1">#REF!</definedName>
    <definedName name="OSN_SOCIInput_BPRevLOPSBudget_PY" hidden="1">#REF!</definedName>
    <definedName name="OSN_SOCIInput_BPRevOPASBudget_PY" hidden="1">#REF!</definedName>
    <definedName name="OSN_SOCIInput_BPRevRACBudget_PY" hidden="1">#REF!</definedName>
    <definedName name="OSN_SOCIInput_BPRevTotalAmended_YTD_Budget" hidden="1">#REF!</definedName>
    <definedName name="OSN_SOCIInput_BPRevTotalBudget_PY" hidden="1">#REF!</definedName>
    <definedName name="OSN_SOCIInput_BPRevTRansportBudget_PY" hidden="1">#REF!</definedName>
    <definedName name="OSN_SOCIInput_NTAssetLossAmended_YTD_Budget" hidden="1">#REF!</definedName>
    <definedName name="OSN_SOCIInput_NTAssetLossBudget_PY" hidden="1">#REF!</definedName>
    <definedName name="OSN_SOCIInput_NTAssetProfitAmended_YTD_Budget" hidden="1">#REF!</definedName>
    <definedName name="OSN_SOCIInput_NTAssetProfitBudget_PY" hidden="1">#REF!</definedName>
    <definedName name="OSN_SOCIInput_NTChangesNCAssetsBudget_PY" hidden="1">#REF!</definedName>
    <definedName name="OSN_SOCIInput_NTExpDepreciationNonCurAssBudget_PY" hidden="1">#REF!</definedName>
    <definedName name="OSN_SOCIInput_NTExpEmployeeCostsBudget_PY" hidden="1">#REF!</definedName>
    <definedName name="OSN_SOCIInput_NTExpFairValAdjustsIP_CY" hidden="1">#REF!</definedName>
    <definedName name="OSN_SOCIInput_NTExpInsuranceExpensesBudget_PY" hidden="1">#REF!</definedName>
    <definedName name="OSN_SOCIInput_NTExpInterestExpensesBudget_PY" hidden="1">#REF!</definedName>
    <definedName name="OSN_SOCIInput_NTExpMaterialsContractsBudget_PY" hidden="1">#REF!</definedName>
    <definedName name="OSN_SOCIInput_NTExpOtherExpenditureBudget_PY" hidden="1">#REF!</definedName>
    <definedName name="OSN_SOCIInput_NTExpTotalsAmended_YTD_Budget" hidden="1">#REF!</definedName>
    <definedName name="OSN_SOCIInput_NTExpTotalsBudget_PY" hidden="1">#REF!</definedName>
    <definedName name="OSN_SOCIInput_NTExpUtilityChargesBudget_PY" hidden="1">#REF!</definedName>
    <definedName name="OSN_SOCIInput_NTFairValAdjBudget_PY" hidden="1">#REF!</definedName>
    <definedName name="OSN_SOCIInput_NTFairValAdjIP_Budget" hidden="1">#REF!</definedName>
    <definedName name="OSN_SOCIInput_NTFairValAdjIPBudget_PY" hidden="1">#REF!</definedName>
    <definedName name="OSN_SOCIInput_NTLossReval_Budget" hidden="1">#REF!</definedName>
    <definedName name="OSN_SOCIInput_NTLossReval_CY" hidden="1">#REF!</definedName>
    <definedName name="OSN_SOCIInput_NTLossRevalBudget_PY" hidden="1">#REF!</definedName>
    <definedName name="OSN_SOCIInput_NTNGSCAmended_YTD_Budget" hidden="1">#REF!</definedName>
    <definedName name="OSN_SOCIInput_NTNGSCBudget_PY" hidden="1">#REF!</definedName>
    <definedName name="OSN_SOCIInput_NTReversal_Budget" hidden="1">#REF!</definedName>
    <definedName name="OSN_SOCIInput_NTReversal_CY" hidden="1">#REF!</definedName>
    <definedName name="OSN_SOCIInput_NTReversalBudget_PY" hidden="1">#REF!</definedName>
    <definedName name="OSN_SOCIInput_NTRevFeesChargesBudget_PY" hidden="1">#REF!</definedName>
    <definedName name="OSN_SOCIInput_NTRevInterestEarningsBudget_PY" hidden="1">#REF!</definedName>
    <definedName name="OSN_SOCIInput_NTRevOperatingGSCBudget_PY" hidden="1">#REF!</definedName>
    <definedName name="OSN_SOCIInput_NTRevOtherRevenueBudget_PY" hidden="1">#REF!</definedName>
    <definedName name="OSN_SOCIInput_NTRevRatesBudget_PY" hidden="1">#REF!</definedName>
    <definedName name="OSN_SOCIInput_NTRevServiceChargesBudget_PY" hidden="1">#REF!</definedName>
    <definedName name="OSN_SOCIInput_NTRevSpecifiedAreaRatesBudget_PY" hidden="1">#REF!</definedName>
    <definedName name="OSN_SOCIInput_NTRevTotalsAmended_YTD_Budget" hidden="1">#REF!</definedName>
    <definedName name="OSN_SOCIInput_NTRevTotalsBudget_PY" hidden="1">#REF!</definedName>
    <definedName name="OSN_SOFPInput_CACEOtherRestricted_CY" hidden="1">#REF!</definedName>
    <definedName name="OSN_SOFPInput_CACEOtherRestrictedBudget_PY" hidden="1">#REF!</definedName>
    <definedName name="OSN_SOFPInput_CACERestrictedBudget_PY" hidden="1">#REF!</definedName>
    <definedName name="OSN_SOFPInput_CACETotalBudget_PY" hidden="1">#REF!</definedName>
    <definedName name="OSN_SOFPInput_CACEUnrestrictedBudget_PY" hidden="1">#REF!</definedName>
    <definedName name="OSN_SOFPInput_CACEUnspentBorrowings_CY" hidden="1">#REF!</definedName>
    <definedName name="OSN_SOFPInput_CACEUnspentBorrowingsBudget_PY" hidden="1">#REF!</definedName>
    <definedName name="OSN_SOFPInput_CACEUnspentGrants_CY" hidden="1">#REF!</definedName>
    <definedName name="OSN_SOFPInput_CACEUnspentGrantsBudget_PY" hidden="1">#REF!</definedName>
    <definedName name="OSN_SOFPInput_CLNonUserDefined1_CY" hidden="1">#REF!</definedName>
    <definedName name="OSN_SOFPInput_CLNonUserDefined1Budget_PY" hidden="1">#REF!</definedName>
    <definedName name="OSN_SOFPInput_CLNonUserDefined2_CY" hidden="1">#REF!</definedName>
    <definedName name="OSN_SOFPInput_CLNonUserDefined2Budget_PY" hidden="1">#REF!</definedName>
    <definedName name="OSN_SOFPInput_CLNonUserDefined3_CY" hidden="1">#REF!</definedName>
    <definedName name="OSN_SOFPInput_CLNonUserDefined3Budget_PY" hidden="1">#REF!</definedName>
    <definedName name="OSN_SOFPInput_CLNonUserDefined4_CY" hidden="1">#REF!</definedName>
    <definedName name="OSN_SOFPInput_CLNonUserDefined4Budget_PY" hidden="1">#REF!</definedName>
    <definedName name="OSN_SOFPInput_CLUserDefined1_CY" hidden="1">#REF!</definedName>
    <definedName name="OSN_SOFPInput_CLUserDefined1Budget_PY" hidden="1">#REF!</definedName>
    <definedName name="OSN_SOFPInput_CLUserDefined2_CY" hidden="1">#REF!</definedName>
    <definedName name="OSN_SOFPInput_CLUserDefined2Budget_PY" hidden="1">#REF!</definedName>
    <definedName name="OSN_SOFPInput_CLUserDefined3_CY" hidden="1">#REF!</definedName>
    <definedName name="OSN_SOFPInput_CLUserDefined3Budget_PY" hidden="1">#REF!</definedName>
    <definedName name="OSN_SOFPInput_CLUserDefined4_CY" hidden="1">#REF!</definedName>
    <definedName name="OSN_SOFPInput_CLUserDefined4Budget_PY" hidden="1">#REF!</definedName>
    <definedName name="OSN_SOFPInput_ContractAssets_CY" hidden="1">#REF!</definedName>
    <definedName name="OSN_SOFPInput_ContractAssetsBudget_PY" hidden="1">#REF!</definedName>
    <definedName name="OSN_SOFPInput_EquityRetainedSurplusBudget_PY" hidden="1">#REF!</definedName>
    <definedName name="OSN_SOFPInput_InfraDrainageBudget_PY" hidden="1">#REF!</definedName>
    <definedName name="OSN_SOFPInput_InfraDrainageTotalsBudget_PY" hidden="1">#REF!</definedName>
    <definedName name="OSN_SOFPInput_InfraFootpahsBudget_PY" hidden="1">#REF!</definedName>
    <definedName name="OSN_SOFPInput_InfraFootpahsTotalsBudget_PY" hidden="1">#REF!</definedName>
    <definedName name="OSN_SOFPInput_InfraParksOvalsBudget_PY" hidden="1">#REF!</definedName>
    <definedName name="OSN_SOFPInput_InfraParksOvalsTotalsBudget_PY" hidden="1">#REF!</definedName>
    <definedName name="OSN_SOFPInput_InfraRoadsBudget_PY" hidden="1">#REF!</definedName>
    <definedName name="OSN_SOFPInput_InfraRoadsTotalsBudget_PY" hidden="1">#REF!</definedName>
    <definedName name="OSN_SOFPInput_InfraSewarageBudget_PY" hidden="1">#REF!</definedName>
    <definedName name="OSN_SOFPInput_InfraSewarageTotalsBudget_PY" hidden="1">#REF!</definedName>
    <definedName name="OSN_SOFPInput_InfraTotals_CY" hidden="1">#REF!</definedName>
    <definedName name="OSN_SOFPInput_InfraTotalsBudget_PY" hidden="1">#REF!</definedName>
    <definedName name="OSN_SOFPInput_InfraUD10Budget_PY" hidden="1">#REF!</definedName>
    <definedName name="OSN_SOFPInput_InfraUD10LADBudget_PY" hidden="1">#REF!</definedName>
    <definedName name="OSN_SOFPInput_InfraUD10ManagementValuation1AdjustedBudget_CY" hidden="1">#REF!</definedName>
    <definedName name="OSN_SOFPInput_InfraUD10ManagementValuation1AdjustedLabel_CY" hidden="1">#REF!</definedName>
    <definedName name="OSN_SOFPInput_InfraUD10ManagementValuation1AmendedActualBudget_CY" hidden="1">#REF!</definedName>
    <definedName name="OSN_SOFPInput_InfraUD10ManagementValuation1AmendedBudget_PY" hidden="1">#REF!</definedName>
    <definedName name="OSN_SOFPInput_InfraUD10ManagementValuation1BudgetLabel_CY" hidden="1">#REF!</definedName>
    <definedName name="OSN_SOFPInput_InfraUD10ManagementValuation1BudgetLabel_PY" hidden="1">#REF!</definedName>
    <definedName name="OSN_SOFPInput_InfraUD10ManagementValuation1Label_CY" hidden="1">#REF!</definedName>
    <definedName name="OSN_SOFPInput_InfraUD10ManagementValuation1ProjectedBudget_CY" hidden="1">#REF!</definedName>
    <definedName name="OSN_SOFPInput_InfraUD10ManagementValuation1ProjectedBudget_PY" hidden="1">#REF!</definedName>
    <definedName name="OSN_SOFPInput_InfraUD10ManagementValuation1ProjectedBudgetProjectedBudget_PY" hidden="1">#REF!</definedName>
    <definedName name="OSN_SOFPInput_InfraUD10ManagementValuation2AdjustedBudget_CY" hidden="1">#REF!</definedName>
    <definedName name="OSN_SOFPInput_InfraUD10ManagementValuation2AdjustedLabel_CY" hidden="1">#REF!</definedName>
    <definedName name="OSN_SOFPInput_InfraUD10ManagementValuation2AmendedActualBudget_CY" hidden="1">#REF!</definedName>
    <definedName name="OSN_SOFPInput_InfraUD10ManagementValuation2AmendedBudget_PY" hidden="1">#REF!</definedName>
    <definedName name="OSN_SOFPInput_InfraUD10ManagementValuation2BudgetLabel_CY" hidden="1">#REF!</definedName>
    <definedName name="OSN_SOFPInput_InfraUD10ManagementValuation2BudgetLabel_PY" hidden="1">#REF!</definedName>
    <definedName name="OSN_SOFPInput_InfraUD10ManagementValuation2Label_CY" hidden="1">#REF!</definedName>
    <definedName name="OSN_SOFPInput_InfraUD10ManagementValuation2ProjectedBudget_CY" hidden="1">#REF!</definedName>
    <definedName name="OSN_SOFPInput_InfraUD10ManagementValuation2ProjectedBudget_PY" hidden="1">#REF!</definedName>
    <definedName name="OSN_SOFPInput_InfraUD10ManagementValuation2ProjectedBudgetProjectedBudget_PY" hidden="1">#REF!</definedName>
    <definedName name="OSN_SOFPInput_InfraUD10ManagementValuation3AdjustedBudget_CY" hidden="1">#REF!</definedName>
    <definedName name="OSN_SOFPInput_InfraUD10ManagementValuation3AdjustedLabel_CY" hidden="1">#REF!</definedName>
    <definedName name="OSN_SOFPInput_InfraUD10ManagementValuation3AmendedActualBudget_CY" hidden="1">#REF!</definedName>
    <definedName name="OSN_SOFPInput_InfraUD10ManagementValuation3AmendedBudget_PY" hidden="1">#REF!</definedName>
    <definedName name="OSN_SOFPInput_InfraUD10ManagementValuation3BudgetLabel_CY" hidden="1">#REF!</definedName>
    <definedName name="OSN_SOFPInput_InfraUD10ManagementValuation3BudgetLabel_PY" hidden="1">#REF!</definedName>
    <definedName name="OSN_SOFPInput_InfraUD10ManagementValuation3Label_CY" hidden="1">#REF!</definedName>
    <definedName name="OSN_SOFPInput_InfraUD10ManagementValuation3ProjectedBudget_CY" hidden="1">#REF!</definedName>
    <definedName name="OSN_SOFPInput_InfraUD10ManagementValuation3ProjectedBudget_PY" hidden="1">#REF!</definedName>
    <definedName name="OSN_SOFPInput_InfraUD10ManagementValuation3ProjectedBudgetProjectedBudget_PY" hidden="1">#REF!</definedName>
    <definedName name="OSN_SOFPInput_InfraUD10Totals_CY" hidden="1">#REF!</definedName>
    <definedName name="OSN_SOFPInput_InfraUD10TotalsBudget_PY" hidden="1">#REF!</definedName>
    <definedName name="OSN_SOFPInput_InfraUD10UserDefinedAdjustedBudget_CY" hidden="1">#REF!</definedName>
    <definedName name="OSN_SOFPInput_InfraUD10UserDefinedAdjustedLabel_CY" hidden="1">#REF!</definedName>
    <definedName name="OSN_SOFPInput_InfraUD10UserDefinedAmendedActualBudget_CY" hidden="1">#REF!</definedName>
    <definedName name="OSN_SOFPInput_InfraUD10UserDefinedAmendedBudget_PY" hidden="1">#REF!</definedName>
    <definedName name="OSN_SOFPInput_InfraUD10UserDefinedBudgetLabel_CY" hidden="1">#REF!</definedName>
    <definedName name="OSN_SOFPInput_InfraUD10UserDefinedBudgetLabel_PY" hidden="1">#REF!</definedName>
    <definedName name="OSN_SOFPInput_InfraUD10UserDefinedLabel_CY" hidden="1">#REF!</definedName>
    <definedName name="OSN_SOFPInput_InfraUD10UserDefinedProjectedBudget_CY" hidden="1">#REF!</definedName>
    <definedName name="OSN_SOFPInput_InfraUD10UserDefinedProjectedBudget_PY" hidden="1">#REF!</definedName>
    <definedName name="OSN_SOFPInput_InfraUD10UserDefinedProjectedBudgetProjectedBudget_PY" hidden="1">#REF!</definedName>
    <definedName name="OSN_SOFPInput_InfraUD1LADBudget_PY" hidden="1">#REF!</definedName>
    <definedName name="OSN_SOFPInput_InfraUD1ManagementValuation1AdjustedBudget_CY" hidden="1">#REF!</definedName>
    <definedName name="OSN_SOFPInput_InfraUD1ManagementValuation1AdjustedLabel_CY" hidden="1">#REF!</definedName>
    <definedName name="OSN_SOFPInput_InfraUD1ManagementValuation1AmendedActualBudget_CY" hidden="1">#REF!</definedName>
    <definedName name="OSN_SOFPInput_InfraUD1ManagementValuation1AmendedBudget_PY" hidden="1">#REF!</definedName>
    <definedName name="OSN_SOFPInput_InfraUD1ManagementValuation1BudgetLabel_CY" hidden="1">#REF!</definedName>
    <definedName name="OSN_SOFPInput_InfraUD1ManagementValuation1BudgetLabel_PY" hidden="1">#REF!</definedName>
    <definedName name="OSN_SOFPInput_InfraUD1ManagementValuation1Label_CY" hidden="1">#REF!</definedName>
    <definedName name="OSN_SOFPInput_InfraUD1ManagementValuation1ProjectedBudget_CY" hidden="1">#REF!</definedName>
    <definedName name="OSN_SOFPInput_InfraUD1ManagementValuation1ProjectedBudget_PY" hidden="1">#REF!</definedName>
    <definedName name="OSN_SOFPInput_InfraUD1ManagementValuation1ProjectedBudgetProjectedBudget_PY" hidden="1">#REF!</definedName>
    <definedName name="OSN_SOFPInput_InfraUD1ManagementValuation2AdjustedBudget_CY" hidden="1">#REF!</definedName>
    <definedName name="OSN_SOFPInput_InfraUD1ManagementValuation2AdjustedLabel_CY" hidden="1">#REF!</definedName>
    <definedName name="OSN_SOFPInput_InfraUD1ManagementValuation2AmendedActualBudget_CY" hidden="1">#REF!</definedName>
    <definedName name="OSN_SOFPInput_InfraUD1ManagementValuation2AmendedBudget_PY" hidden="1">#REF!</definedName>
    <definedName name="OSN_SOFPInput_InfraUD1ManagementValuation2BudgetLabel_CY" hidden="1">#REF!</definedName>
    <definedName name="OSN_SOFPInput_InfraUD1ManagementValuation2BudgetLabel_PY" hidden="1">#REF!</definedName>
    <definedName name="OSN_SOFPInput_InfraUD1ManagementValuation2Label_CY" hidden="1">#REF!</definedName>
    <definedName name="OSN_SOFPInput_InfraUD1ManagementValuation2ProjectedBudget_CY" hidden="1">#REF!</definedName>
    <definedName name="OSN_SOFPInput_InfraUD1ManagementValuation2ProjectedBudget_PY" hidden="1">#REF!</definedName>
    <definedName name="OSN_SOFPInput_InfraUD1ManagementValuation2ProjectedBudgetProjectedBudget_PY" hidden="1">#REF!</definedName>
    <definedName name="OSN_SOFPInput_InfraUD1ManagementValuation3AdjustedBudget_CY" hidden="1">#REF!</definedName>
    <definedName name="OSN_SOFPInput_InfraUD1ManagementValuation3AdjustedLabel_CY" hidden="1">#REF!</definedName>
    <definedName name="OSN_SOFPInput_InfraUD1ManagementValuation3AmendedActualBudget_CY" hidden="1">#REF!</definedName>
    <definedName name="OSN_SOFPInput_InfraUD1ManagementValuation3AmendedBudget_PY" hidden="1">#REF!</definedName>
    <definedName name="OSN_SOFPInput_InfraUD1ManagementValuation3BudgetLabel_CY" hidden="1">#REF!</definedName>
    <definedName name="OSN_SOFPInput_InfraUD1ManagementValuation3BudgetLabel_PY" hidden="1">#REF!</definedName>
    <definedName name="OSN_SOFPInput_InfraUD1ManagementValuation3Label_CY" hidden="1">#REF!</definedName>
    <definedName name="OSN_SOFPInput_InfraUD1ManagementValuation3ProjectedBudget_CY" hidden="1">#REF!</definedName>
    <definedName name="OSN_SOFPInput_InfraUD1ManagementValuation3ProjectedBudget_PY" hidden="1">#REF!</definedName>
    <definedName name="OSN_SOFPInput_InfraUD1ManagementValuation3ProjectedBudgetProjectedBudget_PY" hidden="1">#REF!</definedName>
    <definedName name="OSN_SOFPInput_InfraUD1UserDefinedAdjustedBudget_CY" hidden="1">#REF!</definedName>
    <definedName name="OSN_SOFPInput_InfraUD1UserDefinedAdjustedLabel_CY" hidden="1">#REF!</definedName>
    <definedName name="OSN_SOFPInput_InfraUD1UserDefinedAmendedActualBudget_CY" hidden="1">#REF!</definedName>
    <definedName name="OSN_SOFPInput_InfraUD1UserDefinedAmendedBudget_PY" hidden="1">#REF!</definedName>
    <definedName name="OSN_SOFPInput_InfraUD1UserDefinedBudgetLabel_CY" hidden="1">#REF!</definedName>
    <definedName name="OSN_SOFPInput_InfraUD1UserDefinedBudgetLabel_PY" hidden="1">#REF!</definedName>
    <definedName name="OSN_SOFPInput_InfraUD1UserDefinedLabel_CY" hidden="1">#REF!</definedName>
    <definedName name="OSN_SOFPInput_InfraUD1UserDefinedProjectedBudget_CY" hidden="1">#REF!</definedName>
    <definedName name="OSN_SOFPInput_InfraUD1UserDefinedProjectedBudget_PY" hidden="1">#REF!</definedName>
    <definedName name="OSN_SOFPInput_InfraUD1UserDefinedProjectedBudgetProjectedBudget_PY" hidden="1">#REF!</definedName>
    <definedName name="OSN_SOFPInput_InfraUD2LADBudget_PY" hidden="1">#REF!</definedName>
    <definedName name="OSN_SOFPInput_InfraUD2ManagementValuation1AdjustedBudget_CY" hidden="1">#REF!</definedName>
    <definedName name="OSN_SOFPInput_InfraUD2ManagementValuation1AdjustedLabel_CY" hidden="1">#REF!</definedName>
    <definedName name="OSN_SOFPInput_InfraUD2ManagementValuation1AmendedActualBudget_CY" hidden="1">#REF!</definedName>
    <definedName name="OSN_SOFPInput_InfraUD2ManagementValuation1AmendedBudget_PY" hidden="1">#REF!</definedName>
    <definedName name="OSN_SOFPInput_InfraUD2ManagementValuation1BudgetLabel_CY" hidden="1">#REF!</definedName>
    <definedName name="OSN_SOFPInput_InfraUD2ManagementValuation1BudgetLabel_PY" hidden="1">#REF!</definedName>
    <definedName name="OSN_SOFPInput_InfraUD2ManagementValuation1Label_CY" hidden="1">#REF!</definedName>
    <definedName name="OSN_SOFPInput_InfraUD2ManagementValuation1ProjectedBudget_CY" hidden="1">#REF!</definedName>
    <definedName name="OSN_SOFPInput_InfraUD2ManagementValuation1ProjectedBudget_PY" hidden="1">#REF!</definedName>
    <definedName name="OSN_SOFPInput_InfraUD2ManagementValuation1ProjectedBudgetProjectedBudget_PY" hidden="1">#REF!</definedName>
    <definedName name="OSN_SOFPInput_InfraUD2ManagementValuation2AdjustedBudget_CY" hidden="1">#REF!</definedName>
    <definedName name="OSN_SOFPInput_InfraUD2ManagementValuation2AdjustedLabel_CY" hidden="1">#REF!</definedName>
    <definedName name="OSN_SOFPInput_InfraUD2ManagementValuation2AmendedActualBudget_CY" hidden="1">#REF!</definedName>
    <definedName name="OSN_SOFPInput_InfraUD2ManagementValuation2AmendedBudget_PY" hidden="1">#REF!</definedName>
    <definedName name="OSN_SOFPInput_InfraUD2ManagementValuation2BudgetLabel_CY" hidden="1">#REF!</definedName>
    <definedName name="OSN_SOFPInput_InfraUD2ManagementValuation2BudgetLabel_PY" hidden="1">#REF!</definedName>
    <definedName name="OSN_SOFPInput_InfraUD2ManagementValuation2Label_CY" hidden="1">#REF!</definedName>
    <definedName name="OSN_SOFPInput_InfraUD2ManagementValuation2ProjectedBudget_CY" hidden="1">#REF!</definedName>
    <definedName name="OSN_SOFPInput_InfraUD2ManagementValuation2ProjectedBudget_PY" hidden="1">#REF!</definedName>
    <definedName name="OSN_SOFPInput_InfraUD2ManagementValuation2ProjectedBudgetProjectedBudget_PY" hidden="1">#REF!</definedName>
    <definedName name="OSN_SOFPInput_InfraUD2ManagementValuation3AdjustedBudget_CY" hidden="1">#REF!</definedName>
    <definedName name="OSN_SOFPInput_InfraUD2ManagementValuation3AdjustedLabel_CY" hidden="1">#REF!</definedName>
    <definedName name="OSN_SOFPInput_InfraUD2ManagementValuation3AmendedActualBudget_CY" hidden="1">#REF!</definedName>
    <definedName name="OSN_SOFPInput_InfraUD2ManagementValuation3AmendedBudget_PY" hidden="1">#REF!</definedName>
    <definedName name="OSN_SOFPInput_InfraUD2ManagementValuation3BudgetLabel_CY" hidden="1">#REF!</definedName>
    <definedName name="OSN_SOFPInput_InfraUD2ManagementValuation3BudgetLabel_PY" hidden="1">#REF!</definedName>
    <definedName name="OSN_SOFPInput_InfraUD2ManagementValuation3Label_CY" hidden="1">#REF!</definedName>
    <definedName name="OSN_SOFPInput_InfraUD2ManagementValuation3ProjectedBudget_CY" hidden="1">#REF!</definedName>
    <definedName name="OSN_SOFPInput_InfraUD2ManagementValuation3ProjectedBudget_PY" hidden="1">#REF!</definedName>
    <definedName name="OSN_SOFPInput_InfraUD2ManagementValuation3ProjectedBudgetProjectedBudget_PY" hidden="1">#REF!</definedName>
    <definedName name="OSN_SOFPInput_InfraUD2UserDefinedAdjustedBudget_CY" hidden="1">#REF!</definedName>
    <definedName name="OSN_SOFPInput_InfraUD2UserDefinedAdjustedLabel_CY" hidden="1">#REF!</definedName>
    <definedName name="OSN_SOFPInput_InfraUD2UserDefinedAmendedActualBudget_CY" hidden="1">#REF!</definedName>
    <definedName name="OSN_SOFPInput_InfraUD2UserDefinedAmendedBudget_PY" hidden="1">#REF!</definedName>
    <definedName name="OSN_SOFPInput_InfraUD2UserDefinedBudgetLabel_CY" hidden="1">#REF!</definedName>
    <definedName name="OSN_SOFPInput_InfraUD2UserDefinedBudgetLabel_PY" hidden="1">#REF!</definedName>
    <definedName name="OSN_SOFPInput_InfraUD2UserDefinedLabel_CY" hidden="1">#REF!</definedName>
    <definedName name="OSN_SOFPInput_InfraUD2UserDefinedProjectedBudget_CY" hidden="1">#REF!</definedName>
    <definedName name="OSN_SOFPInput_InfraUD2UserDefinedProjectedBudget_PY" hidden="1">#REF!</definedName>
    <definedName name="OSN_SOFPInput_InfraUD2UserDefinedProjectedBudgetProjectedBudget_PY" hidden="1">#REF!</definedName>
    <definedName name="OSN_SOFPInput_InfraUD3LADBudget_PY" hidden="1">#REF!</definedName>
    <definedName name="OSN_SOFPInput_InfraUD3ManagementValuation1AdjustedBudget_CY" hidden="1">#REF!</definedName>
    <definedName name="OSN_SOFPInput_InfraUD3ManagementValuation1AdjustedLabel_CY" hidden="1">#REF!</definedName>
    <definedName name="OSN_SOFPInput_InfraUD3ManagementValuation1AmendedActualBudget_CY" hidden="1">#REF!</definedName>
    <definedName name="OSN_SOFPInput_InfraUD3ManagementValuation1AmendedBudget_PY" hidden="1">#REF!</definedName>
    <definedName name="OSN_SOFPInput_InfraUD3ManagementValuation1BudgetLabel_CY" hidden="1">#REF!</definedName>
    <definedName name="OSN_SOFPInput_InfraUD3ManagementValuation1BudgetLabel_PY" hidden="1">#REF!</definedName>
    <definedName name="OSN_SOFPInput_InfraUD3ManagementValuation1Label_CY" hidden="1">#REF!</definedName>
    <definedName name="OSN_SOFPInput_InfraUD3ManagementValuation1ProjectedBudget_CY" hidden="1">#REF!</definedName>
    <definedName name="OSN_SOFPInput_InfraUD3ManagementValuation1ProjectedBudget_PY" hidden="1">#REF!</definedName>
    <definedName name="OSN_SOFPInput_InfraUD3ManagementValuation1ProjectedBudgetProjectedBudget_PY" hidden="1">#REF!</definedName>
    <definedName name="OSN_SOFPInput_InfraUD3ManagementValuation2AdjustedBudget_CY" hidden="1">#REF!</definedName>
    <definedName name="OSN_SOFPInput_InfraUD3ManagementValuation2AdjustedLabel_CY" hidden="1">#REF!</definedName>
    <definedName name="OSN_SOFPInput_InfraUD3ManagementValuation2AmendedActualBudget_CY" hidden="1">#REF!</definedName>
    <definedName name="OSN_SOFPInput_InfraUD3ManagementValuation2AmendedBudget_PY" hidden="1">#REF!</definedName>
    <definedName name="OSN_SOFPInput_InfraUD3ManagementValuation2BudgetLabel_CY" hidden="1">#REF!</definedName>
    <definedName name="OSN_SOFPInput_InfraUD3ManagementValuation2BudgetLabel_PY" hidden="1">#REF!</definedName>
    <definedName name="OSN_SOFPInput_InfraUD3ManagementValuation2Label_CY" hidden="1">#REF!</definedName>
    <definedName name="OSN_SOFPInput_InfraUD3ManagementValuation2ProjectedBudget_CY" hidden="1">#REF!</definedName>
    <definedName name="OSN_SOFPInput_InfraUD3ManagementValuation2ProjectedBudget_PY" hidden="1">#REF!</definedName>
    <definedName name="OSN_SOFPInput_InfraUD3ManagementValuation2ProjectedBudgetProjectedBudget_PY" hidden="1">#REF!</definedName>
    <definedName name="OSN_SOFPInput_InfraUD3ManagementValuation3AdjustedBudget_CY" hidden="1">#REF!</definedName>
    <definedName name="OSN_SOFPInput_InfraUD3ManagementValuation3AdjustedLabel_CY" hidden="1">#REF!</definedName>
    <definedName name="OSN_SOFPInput_InfraUD3ManagementValuation3AmendedActualBudget_CY" hidden="1">#REF!</definedName>
    <definedName name="OSN_SOFPInput_InfraUD3ManagementValuation3AmendedBudget_PY" hidden="1">#REF!</definedName>
    <definedName name="OSN_SOFPInput_InfraUD3ManagementValuation3BudgetLabel_CY" hidden="1">#REF!</definedName>
    <definedName name="OSN_SOFPInput_InfraUD3ManagementValuation3BudgetLabel_PY" hidden="1">#REF!</definedName>
    <definedName name="OSN_SOFPInput_InfraUD3ManagementValuation3Label_CY" hidden="1">#REF!</definedName>
    <definedName name="OSN_SOFPInput_InfraUD3ManagementValuation3ProjectedBudget_CY" hidden="1">#REF!</definedName>
    <definedName name="OSN_SOFPInput_InfraUD3ManagementValuation3ProjectedBudget_PY" hidden="1">#REF!</definedName>
    <definedName name="OSN_SOFPInput_InfraUD3ManagementValuation3ProjectedBudgetProjectedBudget_PY" hidden="1">#REF!</definedName>
    <definedName name="OSN_SOFPInput_InfraUD3UserDefinedAdjustedBudget_CY" hidden="1">#REF!</definedName>
    <definedName name="OSN_SOFPInput_InfraUD3UserDefinedAdjustedLabel_CY" hidden="1">#REF!</definedName>
    <definedName name="OSN_SOFPInput_InfraUD3UserDefinedAmendedActualBudget_CY" hidden="1">#REF!</definedName>
    <definedName name="OSN_SOFPInput_InfraUD3UserDefinedAmendedBudget_PY" hidden="1">#REF!</definedName>
    <definedName name="OSN_SOFPInput_InfraUD3UserDefinedBudgetLabel_CY" hidden="1">#REF!</definedName>
    <definedName name="OSN_SOFPInput_InfraUD3UserDefinedBudgetLabel_PY" hidden="1">#REF!</definedName>
    <definedName name="OSN_SOFPInput_InfraUD3UserDefinedLabel_CY" hidden="1">#REF!</definedName>
    <definedName name="OSN_SOFPInput_InfraUD3UserDefinedProjectedBudget_CY" hidden="1">#REF!</definedName>
    <definedName name="OSN_SOFPInput_InfraUD3UserDefinedProjectedBudget_PY" hidden="1">#REF!</definedName>
    <definedName name="OSN_SOFPInput_InfraUD3UserDefinedProjectedBudgetProjectedBudget_PY" hidden="1">#REF!</definedName>
    <definedName name="OSN_SOFPInput_InfraUD4LADBudget_PY" hidden="1">#REF!</definedName>
    <definedName name="OSN_SOFPInput_InfraUD4ManagementValuation1AdjustedBudget_CY" hidden="1">#REF!</definedName>
    <definedName name="OSN_SOFPInput_InfraUD4ManagementValuation1AdjustedLabel_CY" hidden="1">#REF!</definedName>
    <definedName name="OSN_SOFPInput_InfraUD4ManagementValuation1AmendedActualBudget_CY" hidden="1">#REF!</definedName>
    <definedName name="OSN_SOFPInput_InfraUD4ManagementValuation1AmendedBudget_PY" hidden="1">#REF!</definedName>
    <definedName name="OSN_SOFPInput_InfraUD4ManagementValuation1BudgetLabel_CY" hidden="1">#REF!</definedName>
    <definedName name="OSN_SOFPInput_InfraUD4ManagementValuation1BudgetLabel_PY" hidden="1">#REF!</definedName>
    <definedName name="OSN_SOFPInput_InfraUD4ManagementValuation1Label_CY" hidden="1">#REF!</definedName>
    <definedName name="OSN_SOFPInput_InfraUD4ManagementValuation1ProjectedBudget_CY" hidden="1">#REF!</definedName>
    <definedName name="OSN_SOFPInput_InfraUD4ManagementValuation1ProjectedBudget_PY" hidden="1">#REF!</definedName>
    <definedName name="OSN_SOFPInput_InfraUD4ManagementValuation1ProjectedBudgetProjectedBudget_PY" hidden="1">#REF!</definedName>
    <definedName name="OSN_SOFPInput_InfraUD4ManagementValuation2AdjustedBudget_CY" hidden="1">#REF!</definedName>
    <definedName name="OSN_SOFPInput_InfraUD4ManagementValuation2AdjustedLabel_CY" hidden="1">#REF!</definedName>
    <definedName name="OSN_SOFPInput_InfraUD4ManagementValuation2AmendedActualBudget_CY" hidden="1">#REF!</definedName>
    <definedName name="OSN_SOFPInput_InfraUD4ManagementValuation2AmendedBudget_PY" hidden="1">#REF!</definedName>
    <definedName name="OSN_SOFPInput_InfraUD4ManagementValuation2BudgetLabel_CY" hidden="1">#REF!</definedName>
    <definedName name="OSN_SOFPInput_InfraUD4ManagementValuation2BudgetLabel_PY" hidden="1">#REF!</definedName>
    <definedName name="OSN_SOFPInput_InfraUD4ManagementValuation2Label_CY" hidden="1">#REF!</definedName>
    <definedName name="OSN_SOFPInput_InfraUD4ManagementValuation2ProjectedBudget_CY" hidden="1">#REF!</definedName>
    <definedName name="OSN_SOFPInput_InfraUD4ManagementValuation2ProjectedBudget_PY" hidden="1">#REF!</definedName>
    <definedName name="OSN_SOFPInput_InfraUD4ManagementValuation2ProjectedBudgetProjectedBudget_PY" hidden="1">#REF!</definedName>
    <definedName name="OSN_SOFPInput_InfraUD4ManagementValuation3AdjustedBudget_CY" hidden="1">#REF!</definedName>
    <definedName name="OSN_SOFPInput_InfraUD4ManagementValuation3AdjustedLabel_CY" hidden="1">#REF!</definedName>
    <definedName name="OSN_SOFPInput_InfraUD4ManagementValuation3AmendedActualBudget_CY" hidden="1">#REF!</definedName>
    <definedName name="OSN_SOFPInput_InfraUD4ManagementValuation3AmendedBudget_PY" hidden="1">#REF!</definedName>
    <definedName name="OSN_SOFPInput_InfraUD4ManagementValuation3BudgetLabel_CY" hidden="1">#REF!</definedName>
    <definedName name="OSN_SOFPInput_InfraUD4ManagementValuation3BudgetLabel_PY" hidden="1">#REF!</definedName>
    <definedName name="OSN_SOFPInput_InfraUD4ManagementValuation3Label_CY" hidden="1">#REF!</definedName>
    <definedName name="OSN_SOFPInput_InfraUD4ManagementValuation3ProjectedBudget_CY" hidden="1">#REF!</definedName>
    <definedName name="OSN_SOFPInput_InfraUD4ManagementValuation3ProjectedBudget_PY" hidden="1">#REF!</definedName>
    <definedName name="OSN_SOFPInput_InfraUD4ManagementValuation3ProjectedBudgetProjectedBudget_PY" hidden="1">#REF!</definedName>
    <definedName name="OSN_SOFPInput_InfraUD4UserDefinedAdjustedBudget_CY" hidden="1">#REF!</definedName>
    <definedName name="OSN_SOFPInput_InfraUD4UserDefinedAdjustedLabel_CY" hidden="1">#REF!</definedName>
    <definedName name="OSN_SOFPInput_InfraUD4UserDefinedAmendedActualBudget_CY" hidden="1">#REF!</definedName>
    <definedName name="OSN_SOFPInput_InfraUD4UserDefinedAmendedBudget_PY" hidden="1">#REF!</definedName>
    <definedName name="OSN_SOFPInput_InfraUD4UserDefinedBudgetLabel_CY" hidden="1">#REF!</definedName>
    <definedName name="OSN_SOFPInput_InfraUD4UserDefinedBudgetLabel_PY" hidden="1">#REF!</definedName>
    <definedName name="OSN_SOFPInput_InfraUD4UserDefinedLabel_CY" hidden="1">#REF!</definedName>
    <definedName name="OSN_SOFPInput_InfraUD4UserDefinedProjectedBudget_CY" hidden="1">#REF!</definedName>
    <definedName name="OSN_SOFPInput_InfraUD4UserDefinedProjectedBudget_PY" hidden="1">#REF!</definedName>
    <definedName name="OSN_SOFPInput_InfraUD4UserDefinedProjectedBudgetProjectedBudget_PY" hidden="1">#REF!</definedName>
    <definedName name="OSN_SOFPInput_InfraUD5Budget_PY" hidden="1">#REF!</definedName>
    <definedName name="OSN_SOFPInput_InfraUD5LADBudget_PY" hidden="1">#REF!</definedName>
    <definedName name="OSN_SOFPInput_InfraUD5ManagementValuation1AdjustedBudget_CY" hidden="1">#REF!</definedName>
    <definedName name="OSN_SOFPInput_InfraUD5ManagementValuation1AdjustedLabel_CY" hidden="1">#REF!</definedName>
    <definedName name="OSN_SOFPInput_InfraUD5ManagementValuation1AmendedActualBudget_CY" hidden="1">#REF!</definedName>
    <definedName name="OSN_SOFPInput_InfraUD5ManagementValuation1AmendedBudget_PY" hidden="1">#REF!</definedName>
    <definedName name="OSN_SOFPInput_InfraUD5ManagementValuation1BudgetLabel_CY" hidden="1">#REF!</definedName>
    <definedName name="OSN_SOFPInput_InfraUD5ManagementValuation1BudgetLabel_PY" hidden="1">#REF!</definedName>
    <definedName name="OSN_SOFPInput_InfraUD5ManagementValuation1Label_CY" hidden="1">#REF!</definedName>
    <definedName name="OSN_SOFPInput_InfraUD5ManagementValuation1ProjectedBudget_CY" hidden="1">#REF!</definedName>
    <definedName name="OSN_SOFPInput_InfraUD5ManagementValuation1ProjectedBudget_PY" hidden="1">#REF!</definedName>
    <definedName name="OSN_SOFPInput_InfraUD5ManagementValuation1ProjectedBudgetProjectedBudget_PY" hidden="1">#REF!</definedName>
    <definedName name="OSN_SOFPInput_InfraUD5ManagementValuation2AdjustedBudget_CY" hidden="1">#REF!</definedName>
    <definedName name="OSN_SOFPInput_InfraUD5ManagementValuation2AdjustedLabel_CY" hidden="1">#REF!</definedName>
    <definedName name="OSN_SOFPInput_InfraUD5ManagementValuation2AmendedActualBudget_CY" hidden="1">#REF!</definedName>
    <definedName name="OSN_SOFPInput_InfraUD5ManagementValuation2AmendedBudget_PY" hidden="1">#REF!</definedName>
    <definedName name="OSN_SOFPInput_InfraUD5ManagementValuation2BudgetLabel_CY" hidden="1">#REF!</definedName>
    <definedName name="OSN_SOFPInput_InfraUD5ManagementValuation2BudgetLabel_PY" hidden="1">#REF!</definedName>
    <definedName name="OSN_SOFPInput_InfraUD5ManagementValuation2Label_CY" hidden="1">#REF!</definedName>
    <definedName name="OSN_SOFPInput_InfraUD5ManagementValuation2ProjectedBudget_CY" hidden="1">#REF!</definedName>
    <definedName name="OSN_SOFPInput_InfraUD5ManagementValuation2ProjectedBudget_PY" hidden="1">#REF!</definedName>
    <definedName name="OSN_SOFPInput_InfraUD5ManagementValuation2ProjectedBudgetProjectedBudget_PY" hidden="1">#REF!</definedName>
    <definedName name="OSN_SOFPInput_InfraUD5ManagementValuation3AdjustedBudget_CY" hidden="1">#REF!</definedName>
    <definedName name="OSN_SOFPInput_InfraUD5ManagementValuation3AdjustedLabel_CY" hidden="1">#REF!</definedName>
    <definedName name="OSN_SOFPInput_InfraUD5ManagementValuation3AmendedActualBudget_CY" hidden="1">#REF!</definedName>
    <definedName name="OSN_SOFPInput_InfraUD5ManagementValuation3AmendedBudget_PY" hidden="1">#REF!</definedName>
    <definedName name="OSN_SOFPInput_InfraUD5ManagementValuation3BudgetLabel_CY" hidden="1">#REF!</definedName>
    <definedName name="OSN_SOFPInput_InfraUD5ManagementValuation3BudgetLabel_PY" hidden="1">#REF!</definedName>
    <definedName name="OSN_SOFPInput_InfraUD5ManagementValuation3Label_CY" hidden="1">#REF!</definedName>
    <definedName name="OSN_SOFPInput_InfraUD5ManagementValuation3ProjectedBudget_CY" hidden="1">#REF!</definedName>
    <definedName name="OSN_SOFPInput_InfraUD5ManagementValuation3ProjectedBudget_PY" hidden="1">#REF!</definedName>
    <definedName name="OSN_SOFPInput_InfraUD5ManagementValuation3ProjectedBudgetProjectedBudget_PY" hidden="1">#REF!</definedName>
    <definedName name="OSN_SOFPInput_InfraUD5Totals_CY" hidden="1">#REF!</definedName>
    <definedName name="OSN_SOFPInput_InfraUD5TotalsBudget_PY" hidden="1">#REF!</definedName>
    <definedName name="OSN_SOFPInput_InfraUD5UserDefinedAdjustedBudget_CY" hidden="1">#REF!</definedName>
    <definedName name="OSN_SOFPInput_InfraUD5UserDefinedAdjustedLabel_CY" hidden="1">#REF!</definedName>
    <definedName name="OSN_SOFPInput_InfraUD5UserDefinedAmendedActualBudget_CY" hidden="1">#REF!</definedName>
    <definedName name="OSN_SOFPInput_InfraUD5UserDefinedAmendedBudget_PY" hidden="1">#REF!</definedName>
    <definedName name="OSN_SOFPInput_InfraUD5UserDefinedBudgetLabel_CY" hidden="1">#REF!</definedName>
    <definedName name="OSN_SOFPInput_InfraUD5UserDefinedBudgetLabel_PY" hidden="1">#REF!</definedName>
    <definedName name="OSN_SOFPInput_InfraUD5UserDefinedLabel_CY" hidden="1">#REF!</definedName>
    <definedName name="OSN_SOFPInput_InfraUD5UserDefinedProjectedBudget_CY" hidden="1">#REF!</definedName>
    <definedName name="OSN_SOFPInput_InfraUD5UserDefinedProjectedBudget_PY" hidden="1">#REF!</definedName>
    <definedName name="OSN_SOFPInput_InfraUD5UserDefinedProjectedBudgetProjectedBudget_PY" hidden="1">#REF!</definedName>
    <definedName name="OSN_SOFPInput_InfraUD6LADBudget_PY" hidden="1">#REF!</definedName>
    <definedName name="OSN_SOFPInput_InfraUD6ManagementValuation1AdjustedBudget_CY" hidden="1">#REF!</definedName>
    <definedName name="OSN_SOFPInput_InfraUD6ManagementValuation1AdjustedLabel_CY" hidden="1">#REF!</definedName>
    <definedName name="OSN_SOFPInput_InfraUD6ManagementValuation1AmendedActualBudget_CY" hidden="1">#REF!</definedName>
    <definedName name="OSN_SOFPInput_InfraUD6ManagementValuation1AmendedBudget_PY" hidden="1">#REF!</definedName>
    <definedName name="OSN_SOFPInput_InfraUD6ManagementValuation1BudgetLabel_CY" hidden="1">#REF!</definedName>
    <definedName name="OSN_SOFPInput_InfraUD6ManagementValuation1BudgetLabel_PY" hidden="1">#REF!</definedName>
    <definedName name="OSN_SOFPInput_InfraUD6ManagementValuation1Label_CY" hidden="1">#REF!</definedName>
    <definedName name="OSN_SOFPInput_InfraUD6ManagementValuation1ProjectedBudget_CY" hidden="1">#REF!</definedName>
    <definedName name="OSN_SOFPInput_InfraUD6ManagementValuation1ProjectedBudget_PY" hidden="1">#REF!</definedName>
    <definedName name="OSN_SOFPInput_InfraUD6ManagementValuation1ProjectedBudgetProjectedBudget_PY" hidden="1">#REF!</definedName>
    <definedName name="OSN_SOFPInput_InfraUD6ManagementValuation2AdjustedBudget_CY" hidden="1">#REF!</definedName>
    <definedName name="OSN_SOFPInput_InfraUD6ManagementValuation2AdjustedLabel_CY" hidden="1">#REF!</definedName>
    <definedName name="OSN_SOFPInput_InfraUD6ManagementValuation2AmendedActualBudget_CY" hidden="1">#REF!</definedName>
    <definedName name="OSN_SOFPInput_InfraUD6ManagementValuation2AmendedBudget_PY" hidden="1">#REF!</definedName>
    <definedName name="OSN_SOFPInput_InfraUD6ManagementValuation2BudgetLabel_CY" hidden="1">#REF!</definedName>
    <definedName name="OSN_SOFPInput_InfraUD6ManagementValuation2BudgetLabel_PY" hidden="1">#REF!</definedName>
    <definedName name="OSN_SOFPInput_InfraUD6ManagementValuation2Label_CY" hidden="1">#REF!</definedName>
    <definedName name="OSN_SOFPInput_InfraUD6ManagementValuation2ProjectedBudget_CY" hidden="1">#REF!</definedName>
    <definedName name="OSN_SOFPInput_InfraUD6ManagementValuation2ProjectedBudget_PY" hidden="1">#REF!</definedName>
    <definedName name="OSN_SOFPInput_InfraUD6ManagementValuation2ProjectedBudgetProjectedBudget_PY" hidden="1">#REF!</definedName>
    <definedName name="OSN_SOFPInput_InfraUD6ManagementValuation3AdjustedBudget_CY" hidden="1">#REF!</definedName>
    <definedName name="OSN_SOFPInput_InfraUD6ManagementValuation3AdjustedLabel_CY" hidden="1">#REF!</definedName>
    <definedName name="OSN_SOFPInput_InfraUD6ManagementValuation3AmendedActualBudget_CY" hidden="1">#REF!</definedName>
    <definedName name="OSN_SOFPInput_InfraUD6ManagementValuation3AmendedBudget_PY" hidden="1">#REF!</definedName>
    <definedName name="OSN_SOFPInput_InfraUD6ManagementValuation3BudgetLabel_CY" hidden="1">#REF!</definedName>
    <definedName name="OSN_SOFPInput_InfraUD6ManagementValuation3BudgetLabel_PY" hidden="1">#REF!</definedName>
    <definedName name="OSN_SOFPInput_InfraUD6ManagementValuation3Label_CY" hidden="1">#REF!</definedName>
    <definedName name="OSN_SOFPInput_InfraUD6ManagementValuation3ProjectedBudget_CY" hidden="1">#REF!</definedName>
    <definedName name="OSN_SOFPInput_InfraUD6ManagementValuation3ProjectedBudget_PY" hidden="1">#REF!</definedName>
    <definedName name="OSN_SOFPInput_InfraUD6ManagementValuation3ProjectedBudgetProjectedBudget_PY" hidden="1">#REF!</definedName>
    <definedName name="OSN_SOFPInput_InfraUD6UserDefinedAdjustedBudget_CY" hidden="1">#REF!</definedName>
    <definedName name="OSN_SOFPInput_InfraUD6UserDefinedAdjustedLabel_CY" hidden="1">#REF!</definedName>
    <definedName name="OSN_SOFPInput_InfraUD6UserDefinedAmendedActualBudget_CY" hidden="1">#REF!</definedName>
    <definedName name="OSN_SOFPInput_InfraUD6UserDefinedAmendedBudget_PY" hidden="1">#REF!</definedName>
    <definedName name="OSN_SOFPInput_InfraUD6UserDefinedBudgetLabel_CY" hidden="1">#REF!</definedName>
    <definedName name="OSN_SOFPInput_InfraUD6UserDefinedBudgetLabel_PY" hidden="1">#REF!</definedName>
    <definedName name="OSN_SOFPInput_InfraUD6UserDefinedLabel_CY" hidden="1">#REF!</definedName>
    <definedName name="OSN_SOFPInput_InfraUD6UserDefinedProjectedBudget_CY" hidden="1">#REF!</definedName>
    <definedName name="OSN_SOFPInput_InfraUD6UserDefinedProjectedBudget_PY" hidden="1">#REF!</definedName>
    <definedName name="OSN_SOFPInput_InfraUD6UserDefinedProjectedBudgetProjectedBudget_PY" hidden="1">#REF!</definedName>
    <definedName name="OSN_SOFPInput_InfraUD7LADBudget_PY" hidden="1">#REF!</definedName>
    <definedName name="OSN_SOFPInput_InfraUD7ManagementValuation1AdjustedBudget_CY" hidden="1">#REF!</definedName>
    <definedName name="OSN_SOFPInput_InfraUD7ManagementValuation1AdjustedLabel_CY" hidden="1">#REF!</definedName>
    <definedName name="OSN_SOFPInput_InfraUD7ManagementValuation1AmendedActualBudget_CY" hidden="1">#REF!</definedName>
    <definedName name="OSN_SOFPInput_InfraUD7ManagementValuation1AmendedBudget_PY" hidden="1">#REF!</definedName>
    <definedName name="OSN_SOFPInput_InfraUD7ManagementValuation1BudgetLabel_CY" hidden="1">#REF!</definedName>
    <definedName name="OSN_SOFPInput_InfraUD7ManagementValuation1BudgetLabel_PY" hidden="1">#REF!</definedName>
    <definedName name="OSN_SOFPInput_InfraUD7ManagementValuation1Label_CY" hidden="1">#REF!</definedName>
    <definedName name="OSN_SOFPInput_InfraUD7ManagementValuation1ProjectedBudget_CY" hidden="1">#REF!</definedName>
    <definedName name="OSN_SOFPInput_InfraUD7ManagementValuation1ProjectedBudget_PY" hidden="1">#REF!</definedName>
    <definedName name="OSN_SOFPInput_InfraUD7ManagementValuation1ProjectedBudgetProjectedBudget_PY" hidden="1">#REF!</definedName>
    <definedName name="OSN_SOFPInput_InfraUD7ManagementValuation2AdjustedBudget_CY" hidden="1">#REF!</definedName>
    <definedName name="OSN_SOFPInput_InfraUD7ManagementValuation2AdjustedLabel_CY" hidden="1">#REF!</definedName>
    <definedName name="OSN_SOFPInput_InfraUD7ManagementValuation2AmendedActualBudget_CY" hidden="1">#REF!</definedName>
    <definedName name="OSN_SOFPInput_InfraUD7ManagementValuation2AmendedBudget_PY" hidden="1">#REF!</definedName>
    <definedName name="OSN_SOFPInput_InfraUD7ManagementValuation2BudgetLabel_CY" hidden="1">#REF!</definedName>
    <definedName name="OSN_SOFPInput_InfraUD7ManagementValuation2BudgetLabel_PY" hidden="1">#REF!</definedName>
    <definedName name="OSN_SOFPInput_InfraUD7ManagementValuation2Label_CY" hidden="1">#REF!</definedName>
    <definedName name="OSN_SOFPInput_InfraUD7ManagementValuation2ProjectedBudget_CY" hidden="1">#REF!</definedName>
    <definedName name="OSN_SOFPInput_InfraUD7ManagementValuation2ProjectedBudget_PY" hidden="1">#REF!</definedName>
    <definedName name="OSN_SOFPInput_InfraUD7ManagementValuation2ProjectedBudgetProjectedBudget_PY" hidden="1">#REF!</definedName>
    <definedName name="OSN_SOFPInput_InfraUD7ManagementValuation3AdjustedBudget_CY" hidden="1">#REF!</definedName>
    <definedName name="OSN_SOFPInput_InfraUD7ManagementValuation3AdjustedLabel_CY" hidden="1">#REF!</definedName>
    <definedName name="OSN_SOFPInput_InfraUD7ManagementValuation3AmendedActualBudget_CY" hidden="1">#REF!</definedName>
    <definedName name="OSN_SOFPInput_InfraUD7ManagementValuation3AmendedBudget_PY" hidden="1">#REF!</definedName>
    <definedName name="OSN_SOFPInput_InfraUD7ManagementValuation3BudgetLabel_CY" hidden="1">#REF!</definedName>
    <definedName name="OSN_SOFPInput_InfraUD7ManagementValuation3BudgetLabel_PY" hidden="1">#REF!</definedName>
    <definedName name="OSN_SOFPInput_InfraUD7ManagementValuation3Label_CY" hidden="1">#REF!</definedName>
    <definedName name="OSN_SOFPInput_InfraUD7ManagementValuation3ProjectedBudget_CY" hidden="1">#REF!</definedName>
    <definedName name="OSN_SOFPInput_InfraUD7ManagementValuation3ProjectedBudget_PY" hidden="1">#REF!</definedName>
    <definedName name="OSN_SOFPInput_InfraUD7ManagementValuation3ProjectedBudgetProjectedBudget_PY" hidden="1">#REF!</definedName>
    <definedName name="OSN_SOFPInput_InfraUD7UserDefinedAdjustedBudget_CY" hidden="1">#REF!</definedName>
    <definedName name="OSN_SOFPInput_InfraUD7UserDefinedAdjustedLabel_CY" hidden="1">#REF!</definedName>
    <definedName name="OSN_SOFPInput_InfraUD7UserDefinedAmendedActualBudget_CY" hidden="1">#REF!</definedName>
    <definedName name="OSN_SOFPInput_InfraUD7UserDefinedAmendedBudget_PY" hidden="1">#REF!</definedName>
    <definedName name="OSN_SOFPInput_InfraUD7UserDefinedBudgetLabel_CY" hidden="1">#REF!</definedName>
    <definedName name="OSN_SOFPInput_InfraUD7UserDefinedBudgetLabel_PY" hidden="1">#REF!</definedName>
    <definedName name="OSN_SOFPInput_InfraUD7UserDefinedLabel_CY" hidden="1">#REF!</definedName>
    <definedName name="OSN_SOFPInput_InfraUD7UserDefinedProjectedBudget_CY" hidden="1">#REF!</definedName>
    <definedName name="OSN_SOFPInput_InfraUD7UserDefinedProjectedBudget_PY" hidden="1">#REF!</definedName>
    <definedName name="OSN_SOFPInput_InfraUD7UserDefinedProjectedBudgetProjectedBudget_PY" hidden="1">#REF!</definedName>
    <definedName name="OSN_SOFPInput_InfraUD8LADBudget_PY" hidden="1">#REF!</definedName>
    <definedName name="OSN_SOFPInput_InfraUD8ManagementValuation1AdjustedBudget_CY" hidden="1">#REF!</definedName>
    <definedName name="OSN_SOFPInput_InfraUD8ManagementValuation1AdjustedLabel_CY" hidden="1">#REF!</definedName>
    <definedName name="OSN_SOFPInput_InfraUD8ManagementValuation1AmendedActualBudget_CY" hidden="1">#REF!</definedName>
    <definedName name="OSN_SOFPInput_InfraUD8ManagementValuation1AmendedBudget_PY" hidden="1">#REF!</definedName>
    <definedName name="OSN_SOFPInput_InfraUD8ManagementValuation1BudgetLabel_CY" hidden="1">#REF!</definedName>
    <definedName name="OSN_SOFPInput_InfraUD8ManagementValuation1BudgetLabel_PY" hidden="1">#REF!</definedName>
    <definedName name="OSN_SOFPInput_InfraUD8ManagementValuation1Label_CY" hidden="1">#REF!</definedName>
    <definedName name="OSN_SOFPInput_InfraUD8ManagementValuation1ProjectedBudget_CY" hidden="1">#REF!</definedName>
    <definedName name="OSN_SOFPInput_InfraUD8ManagementValuation1ProjectedBudget_PY" hidden="1">#REF!</definedName>
    <definedName name="OSN_SOFPInput_InfraUD8ManagementValuation1ProjectedBudgetProjectedBudget_PY" hidden="1">#REF!</definedName>
    <definedName name="OSN_SOFPInput_InfraUD8ManagementValuation2AdjustedBudget_CY" hidden="1">#REF!</definedName>
    <definedName name="OSN_SOFPInput_InfraUD8ManagementValuation2AdjustedLabel_CY" hidden="1">#REF!</definedName>
    <definedName name="OSN_SOFPInput_InfraUD8ManagementValuation2AmendedActualBudget_CY" hidden="1">#REF!</definedName>
    <definedName name="OSN_SOFPInput_InfraUD8ManagementValuation2AmendedBudget_PY" hidden="1">#REF!</definedName>
    <definedName name="OSN_SOFPInput_InfraUD8ManagementValuation2BudgetLabel_CY" hidden="1">#REF!</definedName>
    <definedName name="OSN_SOFPInput_InfraUD8ManagementValuation2BudgetLabel_PY" hidden="1">#REF!</definedName>
    <definedName name="OSN_SOFPInput_InfraUD8ManagementValuation2Label_CY" hidden="1">#REF!</definedName>
    <definedName name="OSN_SOFPInput_InfraUD8ManagementValuation2ProjectedBudget_CY" hidden="1">#REF!</definedName>
    <definedName name="OSN_SOFPInput_InfraUD8ManagementValuation2ProjectedBudget_PY" hidden="1">#REF!</definedName>
    <definedName name="OSN_SOFPInput_InfraUD8ManagementValuation2ProjectedBudgetProjectedBudget_PY" hidden="1">#REF!</definedName>
    <definedName name="OSN_SOFPInput_InfraUD8ManagementValuation3AdjustedBudget_CY" hidden="1">#REF!</definedName>
    <definedName name="OSN_SOFPInput_InfraUD8ManagementValuation3AdjustedLabel_CY" hidden="1">#REF!</definedName>
    <definedName name="OSN_SOFPInput_InfraUD8ManagementValuation3AmendedActualBudget_CY" hidden="1">#REF!</definedName>
    <definedName name="OSN_SOFPInput_InfraUD8ManagementValuation3AmendedBudget_PY" hidden="1">#REF!</definedName>
    <definedName name="OSN_SOFPInput_InfraUD8ManagementValuation3BudgetLabel_CY" hidden="1">#REF!</definedName>
    <definedName name="OSN_SOFPInput_InfraUD8ManagementValuation3BudgetLabel_PY" hidden="1">#REF!</definedName>
    <definedName name="OSN_SOFPInput_InfraUD8ManagementValuation3Label_CY" hidden="1">#REF!</definedName>
    <definedName name="OSN_SOFPInput_InfraUD8ManagementValuation3ProjectedBudget_CY" hidden="1">#REF!</definedName>
    <definedName name="OSN_SOFPInput_InfraUD8ManagementValuation3ProjectedBudget_PY" hidden="1">#REF!</definedName>
    <definedName name="OSN_SOFPInput_InfraUD8ManagementValuation3ProjectedBudgetProjectedBudget_PY" hidden="1">#REF!</definedName>
    <definedName name="OSN_SOFPInput_InfraUD8UserDefinedAdjustedBudget_CY" hidden="1">#REF!</definedName>
    <definedName name="OSN_SOFPInput_InfraUD8UserDefinedAdjustedLabel_CY" hidden="1">#REF!</definedName>
    <definedName name="OSN_SOFPInput_InfraUD8UserDefinedAmendedActualBudget_CY" hidden="1">#REF!</definedName>
    <definedName name="OSN_SOFPInput_InfraUD8UserDefinedAmendedBudget_PY" hidden="1">#REF!</definedName>
    <definedName name="OSN_SOFPInput_InfraUD8UserDefinedBudgetLabel_CY" hidden="1">#REF!</definedName>
    <definedName name="OSN_SOFPInput_InfraUD8UserDefinedBudgetLabel_PY" hidden="1">#REF!</definedName>
    <definedName name="OSN_SOFPInput_InfraUD8UserDefinedLabel_CY" hidden="1">#REF!</definedName>
    <definedName name="OSN_SOFPInput_InfraUD8UserDefinedProjectedBudget_CY" hidden="1">#REF!</definedName>
    <definedName name="OSN_SOFPInput_InfraUD8UserDefinedProjectedBudget_PY" hidden="1">#REF!</definedName>
    <definedName name="OSN_SOFPInput_InfraUD8UserDefinedProjectedBudgetProjectedBudget_PY" hidden="1">#REF!</definedName>
    <definedName name="OSN_SOFPInput_InfraUD9LADBudget_PY" hidden="1">#REF!</definedName>
    <definedName name="OSN_SOFPInput_InfraUD9ManagementValuation1AdjustedBudget_CY" hidden="1">#REF!</definedName>
    <definedName name="OSN_SOFPInput_InfraUD9ManagementValuation1AdjustedLabel_CY" hidden="1">#REF!</definedName>
    <definedName name="OSN_SOFPInput_InfraUD9ManagementValuation1AmendedActualBudget_CY" hidden="1">#REF!</definedName>
    <definedName name="OSN_SOFPInput_InfraUD9ManagementValuation1AmendedBudget_PY" hidden="1">#REF!</definedName>
    <definedName name="OSN_SOFPInput_InfraUD9ManagementValuation1BudgetLabel_CY" hidden="1">#REF!</definedName>
    <definedName name="OSN_SOFPInput_InfraUD9ManagementValuation1BudgetLabel_PY" hidden="1">#REF!</definedName>
    <definedName name="OSN_SOFPInput_InfraUD9ManagementValuation1Label_CY" hidden="1">#REF!</definedName>
    <definedName name="OSN_SOFPInput_InfraUD9ManagementValuation1ProjectedBudget_CY" hidden="1">#REF!</definedName>
    <definedName name="OSN_SOFPInput_InfraUD9ManagementValuation1ProjectedBudget_PY" hidden="1">#REF!</definedName>
    <definedName name="OSN_SOFPInput_InfraUD9ManagementValuation1ProjectedBudgetProjectedBudget_PY" hidden="1">#REF!</definedName>
    <definedName name="OSN_SOFPInput_InfraUD9ManagementValuation2AdjustedBudget_CY" hidden="1">#REF!</definedName>
    <definedName name="OSN_SOFPInput_InfraUD9ManagementValuation2AdjustedLabel_CY" hidden="1">#REF!</definedName>
    <definedName name="OSN_SOFPInput_InfraUD9ManagementValuation2AmendedActualBudget_CY" hidden="1">#REF!</definedName>
    <definedName name="OSN_SOFPInput_InfraUD9ManagementValuation2AmendedBudget_PY" hidden="1">#REF!</definedName>
    <definedName name="OSN_SOFPInput_InfraUD9ManagementValuation2BudgetLabel_CY" hidden="1">#REF!</definedName>
    <definedName name="OSN_SOFPInput_InfraUD9ManagementValuation2BudgetLabel_PY" hidden="1">#REF!</definedName>
    <definedName name="OSN_SOFPInput_InfraUD9ManagementValuation2Label_CY" hidden="1">#REF!</definedName>
    <definedName name="OSN_SOFPInput_InfraUD9ManagementValuation2ProjectedBudget_CY" hidden="1">#REF!</definedName>
    <definedName name="OSN_SOFPInput_InfraUD9ManagementValuation2ProjectedBudget_PY" hidden="1">#REF!</definedName>
    <definedName name="OSN_SOFPInput_InfraUD9ManagementValuation2ProjectedBudgetProjectedBudget_PY" hidden="1">#REF!</definedName>
    <definedName name="OSN_SOFPInput_InfraUD9ManagementValuation3AdjustedBudget_CY" hidden="1">#REF!</definedName>
    <definedName name="OSN_SOFPInput_InfraUD9ManagementValuation3AdjustedLabel_CY" hidden="1">#REF!</definedName>
    <definedName name="OSN_SOFPInput_InfraUD9ManagementValuation3AmendedActualBudget_CY" hidden="1">#REF!</definedName>
    <definedName name="OSN_SOFPInput_InfraUD9ManagementValuation3AmendedBudget_PY" hidden="1">#REF!</definedName>
    <definedName name="OSN_SOFPInput_InfraUD9ManagementValuation3BudgetLabel_CY" hidden="1">#REF!</definedName>
    <definedName name="OSN_SOFPInput_InfraUD9ManagementValuation3BudgetLabel_PY" hidden="1">#REF!</definedName>
    <definedName name="OSN_SOFPInput_InfraUD9ManagementValuation3Label_CY" hidden="1">#REF!</definedName>
    <definedName name="OSN_SOFPInput_InfraUD9ManagementValuation3ProjectedBudget_CY" hidden="1">#REF!</definedName>
    <definedName name="OSN_SOFPInput_InfraUD9ManagementValuation3ProjectedBudget_PY" hidden="1">#REF!</definedName>
    <definedName name="OSN_SOFPInput_InfraUD9ManagementValuation3ProjectedBudgetProjectedBudget_PY" hidden="1">#REF!</definedName>
    <definedName name="OSN_SOFPInput_InfraUD9UserDefinedAdjustedBudget_CY" hidden="1">#REF!</definedName>
    <definedName name="OSN_SOFPInput_InfraUD9UserDefinedAdjustedLabel_CY" hidden="1">#REF!</definedName>
    <definedName name="OSN_SOFPInput_InfraUD9UserDefinedAmendedActualBudget_CY" hidden="1">#REF!</definedName>
    <definedName name="OSN_SOFPInput_InfraUD9UserDefinedAmendedBudget_PY" hidden="1">#REF!</definedName>
    <definedName name="OSN_SOFPInput_InfraUD9UserDefinedBudgetLabel_CY" hidden="1">#REF!</definedName>
    <definedName name="OSN_SOFPInput_InfraUD9UserDefinedBudgetLabel_PY" hidden="1">#REF!</definedName>
    <definedName name="OSN_SOFPInput_InfraUD9UserDefinedLabel_CY" hidden="1">#REF!</definedName>
    <definedName name="OSN_SOFPInput_InfraUD9UserDefinedProjectedBudget_CY" hidden="1">#REF!</definedName>
    <definedName name="OSN_SOFPInput_InfraUD9UserDefinedProjectedBudget_PY" hidden="1">#REF!</definedName>
    <definedName name="OSN_SOFPInput_InfraUD9UserDefinedProjectedBudgetProjectedBudget_PY" hidden="1">#REF!</definedName>
    <definedName name="OSN_SOFPInput_InfraUserDefined7_CY" hidden="1">#REF!</definedName>
    <definedName name="OSN_SOFPInput_InfraUserDefined7Budget_PY" hidden="1">#REF!</definedName>
    <definedName name="OSN_SOFPInput_InfraUserDefined7Totals_CY" hidden="1">#REF!</definedName>
    <definedName name="OSN_SOFPInput_InfraUserDefined7TotalsBudget_PY" hidden="1">#REF!</definedName>
    <definedName name="OSN_SOFPInput_InfraUserDefined8_CY" hidden="1">#REF!</definedName>
    <definedName name="OSN_SOFPInput_InfraUserDefined8Budget_PY" hidden="1">#REF!</definedName>
    <definedName name="OSN_SOFPInput_InfraUserDefined8Totals_CY" hidden="1">#REF!</definedName>
    <definedName name="OSN_SOFPInput_InfraUserDefined8TotalsBudget_PY" hidden="1">#REF!</definedName>
    <definedName name="OSN_SOFPInput_InfraUserDefined9_CY" hidden="1">#REF!</definedName>
    <definedName name="OSN_SOFPInput_InfraUserDefined9Budget_PY" hidden="1">#REF!</definedName>
    <definedName name="OSN_SOFPInput_InfraUserDefined9Totals_CY" hidden="1">#REF!</definedName>
    <definedName name="OSN_SOFPInput_InfraUserDefined9TotalsBudget_PY" hidden="1">#REF!</definedName>
    <definedName name="OSN_SOFPInput_InventCurCostOfAcquisitionBudget_PY" hidden="1">#REF!</definedName>
    <definedName name="OSN_SOFPInput_InventCurDevelopmentCostsBudget_PY" hidden="1">#REF!</definedName>
    <definedName name="OSN_SOFPInput_InventCurLandHeldForResaleCBudget_PY" hidden="1">#REF!</definedName>
    <definedName name="OSN_SOFPInput_InventCurTotalsBudget_PY" hidden="1">#REF!</definedName>
    <definedName name="OSN_SOFPInput_InventCurUserDefined1Budget_PY" hidden="1">#REF!</definedName>
    <definedName name="OSN_SOFPInput_InventCurUserDefined2Budget_PY" hidden="1">#REF!</definedName>
    <definedName name="OSN_SOFPInput_InventCurUserDefined3Budget_PY" hidden="1">#REF!</definedName>
    <definedName name="OSN_SOFPInput_InventCurUserDefined4Budget_PY" hidden="1">#REF!</definedName>
    <definedName name="OSN_SOFPInput_InventCurUserDefined5Budget_PY" hidden="1">#REF!</definedName>
    <definedName name="OSN_SOFPInput_InventNonCurCostOfAcquisitionBudget_PY" hidden="1">#REF!</definedName>
    <definedName name="OSN_SOFPInput_InventNonCurDevelopmentCostsBudget_PY" hidden="1">#REF!</definedName>
    <definedName name="OSN_SOFPInput_InventNonCurLandHeldForResaleCBudget_PY" hidden="1">#REF!</definedName>
    <definedName name="OSN_SOFPInput_InventNonCurTotalsBudget_PY" hidden="1">#REF!</definedName>
    <definedName name="OSN_SOFPInput_InventNonCurUserDefined1Budget_PY" hidden="1">#REF!</definedName>
    <definedName name="OSN_SOFPInput_InvestRatesOutstandingBudget_PY" hidden="1">#REF!</definedName>
    <definedName name="OSN_SOFPInput_InvestSundryDebtorsBudget_PY" hidden="1">#REF!</definedName>
    <definedName name="OSN_SOFPInput_InvestTotalsBudget_PY" hidden="1">#REF!</definedName>
    <definedName name="OSN_SOFPInput_IPBuildings_CY" hidden="1">#REF!</definedName>
    <definedName name="OSN_SOFPInput_IPBuildings_PY" hidden="1">#REF!</definedName>
    <definedName name="OSN_SOFPInput_IPBuildingsIndependentValuation1AdjustedBudget_CY" hidden="1">#REF!</definedName>
    <definedName name="OSN_SOFPInput_IPBuildingsIndependentValuation1Amended_CY" hidden="1">#REF!</definedName>
    <definedName name="OSN_SOFPInput_IPBuildingsIndependentValuation1Amended_PY" hidden="1">#REF!</definedName>
    <definedName name="OSN_SOFPInput_IPBuildingsIndependentValuation1LabelActual_CY" hidden="1">#REF!</definedName>
    <definedName name="OSN_SOFPInput_IPBuildingsIndependentValuation1LabelActual_PY" hidden="1">#REF!</definedName>
    <definedName name="OSN_SOFPInput_IPBuildingsIndependentValuation1LabelBudget_CY" hidden="1">#REF!</definedName>
    <definedName name="OSN_SOFPInput_IPBuildingsIndependentValuation1LabelBudget_PY" hidden="1">#REF!</definedName>
    <definedName name="OSN_SOFPInput_IPBuildingsIndependentValuation1ProjectedBudget_CY" hidden="1">#REF!</definedName>
    <definedName name="OSN_SOFPInput_IPBuildingsIndependentValuation1ProjectedBudget_PY" hidden="1">#REF!</definedName>
    <definedName name="OSN_SOFPInput_IPBuildingsIndependentValuation2AdjustedBudget_CY" hidden="1">#REF!</definedName>
    <definedName name="OSN_SOFPInput_IPBuildingsIndependentValuation2Amended_CY" hidden="1">#REF!</definedName>
    <definedName name="OSN_SOFPInput_IPBuildingsIndependentValuation2Amended_PY" hidden="1">#REF!</definedName>
    <definedName name="OSN_SOFPInput_IPBuildingsIndependentValuation2LabelActual_CY" hidden="1">#REF!</definedName>
    <definedName name="OSN_SOFPInput_IPBuildingsIndependentValuation2LabelActual_PY" hidden="1">#REF!</definedName>
    <definedName name="OSN_SOFPInput_IPBuildingsIndependentValuation2LabelBudget_CY" hidden="1">#REF!</definedName>
    <definedName name="OSN_SOFPInput_IPBuildingsIndependentValuation2LabelBudget_PY" hidden="1">#REF!</definedName>
    <definedName name="OSN_SOFPInput_IPBuildingsIndependentValuation2ProjectedBudget_CY" hidden="1">#REF!</definedName>
    <definedName name="OSN_SOFPInput_IPBuildingsIndependentValuation2ProjectedBudget_PY" hidden="1">#REF!</definedName>
    <definedName name="OSN_SOFPInput_IPBuildingsIndependentValuation3AdjustedBudget_CY" hidden="1">#REF!</definedName>
    <definedName name="OSN_SOFPInput_IPBuildingsIndependentValuation3Amended_CY" hidden="1">#REF!</definedName>
    <definedName name="OSN_SOFPInput_IPBuildingsIndependentValuation3Amended_PY" hidden="1">#REF!</definedName>
    <definedName name="OSN_SOFPInput_IPBuildingsIndependentValuation3LabelActual_CY" hidden="1">#REF!</definedName>
    <definedName name="OSN_SOFPInput_IPBuildingsIndependentValuation3LabelActual_PY" hidden="1">#REF!</definedName>
    <definedName name="OSN_SOFPInput_IPBuildingsIndependentValuation3LabelBudget_CY" hidden="1">#REF!</definedName>
    <definedName name="OSN_SOFPInput_IPBuildingsIndependentValuation3LabelBudget_PY" hidden="1">#REF!</definedName>
    <definedName name="OSN_SOFPInput_IPBuildingsIndependentValuation3ProjectedBudget_CY" hidden="1">#REF!</definedName>
    <definedName name="OSN_SOFPInput_IPBuildingsIndependentValuation3ProjectedBudget_PY" hidden="1">#REF!</definedName>
    <definedName name="OSN_SOFPInput_IPBuildingsTotals_CY" hidden="1">#REF!</definedName>
    <definedName name="OSN_SOFPInput_IPBuildingsTotals_PY" hidden="1">#REF!</definedName>
    <definedName name="OSN_SOFPInput_IPBuildingsUserDefinedAdjustedBudget_CY" hidden="1">#REF!</definedName>
    <definedName name="OSN_SOFPInput_IPBuildingsUserDefinedAmended_CY" hidden="1">#REF!</definedName>
    <definedName name="OSN_SOFPInput_IPBuildingsUserDefinedAmended_PY" hidden="1">#REF!</definedName>
    <definedName name="OSN_SOFPInput_IPBuildingsUserDefinedLabelActual_CY" hidden="1">#REF!</definedName>
    <definedName name="OSN_SOFPInput_IPBuildingsUserDefinedLabelActual_PY" hidden="1">#REF!</definedName>
    <definedName name="OSN_SOFPInput_IPBuildingsUserDefinedLabelBudget_CY" hidden="1">#REF!</definedName>
    <definedName name="OSN_SOFPInput_IPBuildingsUserDefinedLabelBudget_PY" hidden="1">#REF!</definedName>
    <definedName name="OSN_SOFPInput_IPBuildingsUserDefinedProjectedBudget_CY" hidden="1">#REF!</definedName>
    <definedName name="OSN_SOFPInput_IPBuildingsUserDefinedProjectedBudget_PY" hidden="1">#REF!</definedName>
    <definedName name="OSN_SOFPInput_IPLand_CY" hidden="1">#REF!</definedName>
    <definedName name="OSN_SOFPInput_IPLand_PY" hidden="1">#REF!</definedName>
    <definedName name="OSN_SOFPInput_IPLandIndependentValuation1AdjustedBudget_CY" hidden="1">#REF!</definedName>
    <definedName name="OSN_SOFPInput_IPLandIndependentValuation1Amended_CY" hidden="1">#REF!</definedName>
    <definedName name="OSN_SOFPInput_IPLandIndependentValuation1Amended_PY" hidden="1">#REF!</definedName>
    <definedName name="OSN_SOFPInput_IPLandIndependentValuation1LabelActual_CY" hidden="1">#REF!</definedName>
    <definedName name="OSN_SOFPInput_IPLandIndependentValuation1LabelActual_PY" hidden="1">#REF!</definedName>
    <definedName name="OSN_SOFPInput_IPLandIndependentValuation1LabelBudget_CY" hidden="1">#REF!</definedName>
    <definedName name="OSN_SOFPInput_IPLandIndependentValuation1LabelBudget_PY" hidden="1">#REF!</definedName>
    <definedName name="OSN_SOFPInput_IPLandIndependentValuation1ProjectedBudget_CY" hidden="1">#REF!</definedName>
    <definedName name="OSN_SOFPInput_IPLandIndependentValuation1ProjectedBudget_PY" hidden="1">#REF!</definedName>
    <definedName name="OSN_SOFPInput_IPLandIndependentValuation2AdjustedBudget_CY" hidden="1">#REF!</definedName>
    <definedName name="OSN_SOFPInput_IPLandIndependentValuation2Amended_CY" hidden="1">#REF!</definedName>
    <definedName name="OSN_SOFPInput_IPLandIndependentValuation2Amended_PY" hidden="1">#REF!</definedName>
    <definedName name="OSN_SOFPInput_IPLandIndependentValuation2LabelActual_CY" hidden="1">#REF!</definedName>
    <definedName name="OSN_SOFPInput_IPLandIndependentValuation2LabelActual_PY" hidden="1">#REF!</definedName>
    <definedName name="OSN_SOFPInput_IPLandIndependentValuation2LabelBudget_CY" hidden="1">#REF!</definedName>
    <definedName name="OSN_SOFPInput_IPLandIndependentValuation2LabelBudget_PY" hidden="1">#REF!</definedName>
    <definedName name="OSN_SOFPInput_IPLandIndependentValuation2ProjectedBudget_CY" hidden="1">#REF!</definedName>
    <definedName name="OSN_SOFPInput_IPLandIndependentValuation2ProjectedBudget_PY" hidden="1">#REF!</definedName>
    <definedName name="OSN_SOFPInput_IPLandIndependentValuation3AdjustedBudget_CY" hidden="1">#REF!</definedName>
    <definedName name="OSN_SOFPInput_IPLandIndependentValuation3Amended_CY" hidden="1">#REF!</definedName>
    <definedName name="OSN_SOFPInput_IPLandIndependentValuation3Amended_PY" hidden="1">#REF!</definedName>
    <definedName name="OSN_SOFPInput_IPLandIndependentValuation3LabelActual_CY" hidden="1">#REF!</definedName>
    <definedName name="OSN_SOFPInput_IPLandIndependentValuation3LabelActual_PY" hidden="1">#REF!</definedName>
    <definedName name="OSN_SOFPInput_IPLandIndependentValuation3LabelBudget_CY" hidden="1">#REF!</definedName>
    <definedName name="OSN_SOFPInput_IPLandIndependentValuation3LabelBudget_PY" hidden="1">#REF!</definedName>
    <definedName name="OSN_SOFPInput_IPLandIndependentValuation3ProjectedBudget_CY" hidden="1">#REF!</definedName>
    <definedName name="OSN_SOFPInput_IPLandIndependentValuation3ProjectedBudget_PY" hidden="1">#REF!</definedName>
    <definedName name="OSN_SOFPInput_IPLandTotals_CY" hidden="1">#REF!</definedName>
    <definedName name="OSN_SOFPInput_IPLandTotals_PY" hidden="1">#REF!</definedName>
    <definedName name="OSN_SOFPInput_IPLandUserDefinedAdjustedBudget_CY" hidden="1">#REF!</definedName>
    <definedName name="OSN_SOFPInput_IPLandUserDefinedAmended_CY" hidden="1">#REF!</definedName>
    <definedName name="OSN_SOFPInput_IPLandUserDefinedAmended_PY" hidden="1">#REF!</definedName>
    <definedName name="OSN_SOFPInput_IPLandUserDefinedLabelActual_CY" hidden="1">#REF!</definedName>
    <definedName name="OSN_SOFPInput_IPLandUserDefinedLabelActual_PY" hidden="1">#REF!</definedName>
    <definedName name="OSN_SOFPInput_IPLandUserDefinedLabelBudget_CY" hidden="1">#REF!</definedName>
    <definedName name="OSN_SOFPInput_IPLandUserDefinedLabelBudget_PY" hidden="1">#REF!</definedName>
    <definedName name="OSN_SOFPInput_IPLandUserDefinedProjectedBudget_CY" hidden="1">#REF!</definedName>
    <definedName name="OSN_SOFPInput_IPLandUserDefinedProjectedBudget_PY" hidden="1">#REF!</definedName>
    <definedName name="OSN_SOFPInput_LTBCurDebenturesBudget_PY" hidden="1">#REF!</definedName>
    <definedName name="OSN_SOFPInput_LTBCurLeaseLiabilityBudget_PY" hidden="1">#REF!</definedName>
    <definedName name="OSN_SOFPInput_LTBCurTotalsBudget_PY" hidden="1">#REF!</definedName>
    <definedName name="OSN_SOFPInput_LTBCurUserDefinedBudget_PY" hidden="1">#REF!</definedName>
    <definedName name="OSN_SOFPInput_LTBNonCurDebenturesBudget_PY" hidden="1">#REF!</definedName>
    <definedName name="OSN_SOFPInput_LTBNonCurLeaseLiabilityBudget_PY" hidden="1">#REF!</definedName>
    <definedName name="OSN_SOFPInput_LTBNonCurTotalsBudget_PY" hidden="1">#REF!</definedName>
    <definedName name="OSN_SOFPInput_LTBNonCurUserDefinedBudget_PY" hidden="1">#REF!</definedName>
    <definedName name="OSN_SOFPInput_PPAEBuildingsNonSpBudget_PY" hidden="1">#REF!</definedName>
    <definedName name="OSN_SOFPInput_PPAEBuildingsNonSpIndependentValuation1AdjustedBudget_CY" hidden="1">#REF!</definedName>
    <definedName name="OSN_SOFPInput_PPAEBuildingsNonSpIndependentValuation1AdjustedLabel_CY" hidden="1">#REF!</definedName>
    <definedName name="OSN_SOFPInput_PPAEBuildingsNonSpIndependentValuation1AmendedActualBudget_CY" hidden="1">#REF!</definedName>
    <definedName name="OSN_SOFPInput_PPAEBuildingsNonSpIndependentValuation1AmendedBudget_PY" hidden="1">#REF!</definedName>
    <definedName name="OSN_SOFPInput_PPAEBuildingsNonSpIndependentValuation1BudgetLabel_CY" hidden="1">#REF!</definedName>
    <definedName name="OSN_SOFPInput_PPAEBuildingsNonSpIndependentValuation1BudgetLabel_PY" hidden="1">#REF!</definedName>
    <definedName name="OSN_SOFPInput_PPAEBuildingsNonSpIndependentValuation1Label_CY" hidden="1">#REF!</definedName>
    <definedName name="OSN_SOFPInput_PPAEBuildingsNonSpIndependentValuation1ProjectedBudget_CY" hidden="1">#REF!</definedName>
    <definedName name="OSN_SOFPInput_PPAEBuildingsNonSpIndependentValuation1ProjectedBudget_PY" hidden="1">#REF!</definedName>
    <definedName name="OSN_SOFPInput_PPAEBuildingsNonSpIndependentValuation1ProjectedBudgetProjectedBudget_PY" hidden="1">#REF!</definedName>
    <definedName name="OSN_SOFPInput_PPAEBuildingsNonSpIndependentValuation2AdjustedBudget_CY" hidden="1">#REF!</definedName>
    <definedName name="OSN_SOFPInput_PPAEBuildingsNonSpIndependentValuation2AdjustedLabel_CY" hidden="1">#REF!</definedName>
    <definedName name="OSN_SOFPInput_PPAEBuildingsNonSpIndependentValuation2AmendedActualBudget_CY" hidden="1">#REF!</definedName>
    <definedName name="OSN_SOFPInput_PPAEBuildingsNonSpIndependentValuation2AmendedBudget_PY" hidden="1">#REF!</definedName>
    <definedName name="OSN_SOFPInput_PPAEBuildingsNonSpIndependentValuation2BudgetLabel_CY" hidden="1">#REF!</definedName>
    <definedName name="OSN_SOFPInput_PPAEBuildingsNonSpIndependentValuation2BudgetLabel_PY" hidden="1">#REF!</definedName>
    <definedName name="OSN_SOFPInput_PPAEBuildingsNonSpIndependentValuation2Label_CY" hidden="1">#REF!</definedName>
    <definedName name="OSN_SOFPInput_PPAEBuildingsNonSpIndependentValuation2ProjectedBudget_CY" hidden="1">#REF!</definedName>
    <definedName name="OSN_SOFPInput_PPAEBuildingsNonSpIndependentValuation2ProjectedBudget_PY" hidden="1">#REF!</definedName>
    <definedName name="OSN_SOFPInput_PPAEBuildingsNonSpIndependentValuation2ProjectedBudgetProjectedBudget_PY" hidden="1">#REF!</definedName>
    <definedName name="OSN_SOFPInput_PPAEBuildingsNonSpIndependentValuation3AdjustedBudget_CY" hidden="1">#REF!</definedName>
    <definedName name="OSN_SOFPInput_PPAEBuildingsNonSpIndependentValuation3AdjustedLabel_CY" hidden="1">#REF!</definedName>
    <definedName name="OSN_SOFPInput_PPAEBuildingsNonSpIndependentValuation3AmendedActualBudget_CY" hidden="1">#REF!</definedName>
    <definedName name="OSN_SOFPInput_PPAEBuildingsNonSpIndependentValuation3AmendedBudget_PY" hidden="1">#REF!</definedName>
    <definedName name="OSN_SOFPInput_PPAEBuildingsNonSpIndependentValuation3BudgetLabel_CY" hidden="1">#REF!</definedName>
    <definedName name="OSN_SOFPInput_PPAEBuildingsNonSpIndependentValuation3BudgetLabel_PY" hidden="1">#REF!</definedName>
    <definedName name="OSN_SOFPInput_PPAEBuildingsNonSpIndependentValuation3Label_CY" hidden="1">#REF!</definedName>
    <definedName name="OSN_SOFPInput_PPAEBuildingsNonSpIndependentValuation3ProjectedBudget_CY" hidden="1">#REF!</definedName>
    <definedName name="OSN_SOFPInput_PPAEBuildingsNonSpIndependentValuation3ProjectedBudget_PY" hidden="1">#REF!</definedName>
    <definedName name="OSN_SOFPInput_PPAEBuildingsNonSpIndependentValuation3ProjectedBudgetProjectedBudget_PY" hidden="1">#REF!</definedName>
    <definedName name="OSN_SOFPInput_PPAEBuildingsNonSpLessAcDepBudget_PY" hidden="1">#REF!</definedName>
    <definedName name="OSN_SOFPInput_PPAEBuildingsNonSpTotalsBudget_PY" hidden="1">#REF!</definedName>
    <definedName name="OSN_SOFPInput_PPAEBuildingsNonSpUserDefinedAdjustedBudget_CY" hidden="1">#REF!</definedName>
    <definedName name="OSN_SOFPInput_PPAEBuildingsNonSpUserDefinedAdjustedLabel_CY" hidden="1">#REF!</definedName>
    <definedName name="OSN_SOFPInput_PPAEBuildingsNonSpUserDefinedAmendedActualBudget_CY" hidden="1">#REF!</definedName>
    <definedName name="OSN_SOFPInput_PPAEBuildingsNonSpUserDefinedAmendedBudget_PY" hidden="1">#REF!</definedName>
    <definedName name="OSN_SOFPInput_PPAEBuildingsNonSpUserDefinedBudgetLabel_CY" hidden="1">#REF!</definedName>
    <definedName name="OSN_SOFPInput_PPAEBuildingsNonSpUserDefinedBudgetLabel_PY" hidden="1">#REF!</definedName>
    <definedName name="OSN_SOFPInput_PPAEBuildingsNonSpUserDefinedLabel_CY" hidden="1">#REF!</definedName>
    <definedName name="OSN_SOFPInput_PPAEBuildingsNonSpUserDefinedProjectedBudget_CY" hidden="1">#REF!</definedName>
    <definedName name="OSN_SOFPInput_PPAEBuildingsNonSpUserDefinedProjectedBudget_PY" hidden="1">#REF!</definedName>
    <definedName name="OSN_SOFPInput_PPAEBuildingsNonSpUserDefinedProjectedBudgetProjectedBudget_PY" hidden="1">#REF!</definedName>
    <definedName name="OSN_SOFPInput_PPAEBuildingsSpBudget_PY" hidden="1">#REF!</definedName>
    <definedName name="OSN_SOFPInput_PPAEBuildingsSpIndependentValuation1AdjustedBudget_CY" hidden="1">#REF!</definedName>
    <definedName name="OSN_SOFPInput_PPAEBuildingsSpIndependentValuation1AdjustedLabel_CY" hidden="1">#REF!</definedName>
    <definedName name="OSN_SOFPInput_PPAEBuildingsSpIndependentValuation1AmendedActualBudget_CY" hidden="1">#REF!</definedName>
    <definedName name="OSN_SOFPInput_PPAEBuildingsSpIndependentValuation1AmendedBudget_PY" hidden="1">#REF!</definedName>
    <definedName name="OSN_SOFPInput_PPAEBuildingsSpIndependentValuation1BudgetLabel_CY" hidden="1">#REF!</definedName>
    <definedName name="OSN_SOFPInput_PPAEBuildingsSpIndependentValuation1BudgetLabel_PY" hidden="1">#REF!</definedName>
    <definedName name="OSN_SOFPInput_PPAEBuildingsSpIndependentValuation1Label_CY" hidden="1">#REF!</definedName>
    <definedName name="OSN_SOFPInput_PPAEBuildingsSpIndependentValuation1ProjectedBudget_CY" hidden="1">#REF!</definedName>
    <definedName name="OSN_SOFPInput_PPAEBuildingsSpIndependentValuation1ProjectedBudget_PY" hidden="1">#REF!</definedName>
    <definedName name="OSN_SOFPInput_PPAEBuildingsSpIndependentValuation1ProjectedBudgetProjectedBudget_PY" hidden="1">#REF!</definedName>
    <definedName name="OSN_SOFPInput_PPAEBuildingsSpIndependentValuation2AdjustedBudget_CY" hidden="1">#REF!</definedName>
    <definedName name="OSN_SOFPInput_PPAEBuildingsSpIndependentValuation2AdjustedLabel_CY" hidden="1">#REF!</definedName>
    <definedName name="OSN_SOFPInput_PPAEBuildingsSpIndependentValuation2AmendedActualBudget_CY" hidden="1">#REF!</definedName>
    <definedName name="OSN_SOFPInput_PPAEBuildingsSpIndependentValuation2AmendedBudget_PY" hidden="1">#REF!</definedName>
    <definedName name="OSN_SOFPInput_PPAEBuildingsSpIndependentValuation2BudgetLabel_CY" hidden="1">#REF!</definedName>
    <definedName name="OSN_SOFPInput_PPAEBuildingsSpIndependentValuation2BudgetLabel_PY" hidden="1">#REF!</definedName>
    <definedName name="OSN_SOFPInput_PPAEBuildingsSpIndependentValuation2Label_CY" hidden="1">#REF!</definedName>
    <definedName name="OSN_SOFPInput_PPAEBuildingsSpIndependentValuation2ProjectedBudget_CY" hidden="1">#REF!</definedName>
    <definedName name="OSN_SOFPInput_PPAEBuildingsSpIndependentValuation2ProjectedBudget_PY" hidden="1">#REF!</definedName>
    <definedName name="OSN_SOFPInput_PPAEBuildingsSpIndependentValuation2ProjectedBudgetProjectedBudget_PY" hidden="1">#REF!</definedName>
    <definedName name="OSN_SOFPInput_PPAEBuildingsSpIndependentValuation3AdjustedBudget_CY" hidden="1">#REF!</definedName>
    <definedName name="OSN_SOFPInput_PPAEBuildingsSpIndependentValuation3AdjustedLabel_CY" hidden="1">#REF!</definedName>
    <definedName name="OSN_SOFPInput_PPAEBuildingsSpIndependentValuation3AmendedActualBudget_CY" hidden="1">#REF!</definedName>
    <definedName name="OSN_SOFPInput_PPAEBuildingsSpIndependentValuation3AmendedBudget_PY" hidden="1">#REF!</definedName>
    <definedName name="OSN_SOFPInput_PPAEBuildingsSpIndependentValuation3BudgetLabel_CY" hidden="1">#REF!</definedName>
    <definedName name="OSN_SOFPInput_PPAEBuildingsSpIndependentValuation3BudgetLabel_PY" hidden="1">#REF!</definedName>
    <definedName name="OSN_SOFPInput_PPAEBuildingsSpIndependentValuation3Label_CY" hidden="1">#REF!</definedName>
    <definedName name="OSN_SOFPInput_PPAEBuildingsSpIndependentValuation3ProjectedBudget_CY" hidden="1">#REF!</definedName>
    <definedName name="OSN_SOFPInput_PPAEBuildingsSpIndependentValuation3ProjectedBudget_PY" hidden="1">#REF!</definedName>
    <definedName name="OSN_SOFPInput_PPAEBuildingsSpIndependentValuation3ProjectedBudgetProjectedBudget_PY" hidden="1">#REF!</definedName>
    <definedName name="OSN_SOFPInput_PPAEBuildingsSpLessAcDepBudget_PY" hidden="1">#REF!</definedName>
    <definedName name="OSN_SOFPInput_PPAEBuildingsSpTotalsBudget_PY" hidden="1">#REF!</definedName>
    <definedName name="OSN_SOFPInput_PPAEBuildingsSpUserDefinedAdjustedBudget_CY" hidden="1">#REF!</definedName>
    <definedName name="OSN_SOFPInput_PPAEBuildingsSpUserDefinedAdjustedLabel_CY" hidden="1">#REF!</definedName>
    <definedName name="OSN_SOFPInput_PPAEBuildingsSpUserDefinedAmendedActualBudget_CY" hidden="1">#REF!</definedName>
    <definedName name="OSN_SOFPInput_PPAEBuildingsSpUserDefinedAmendedBudget_PY" hidden="1">#REF!</definedName>
    <definedName name="OSN_SOFPInput_PPAEBuildingsSpUserDefinedBudgetLabel_CY" hidden="1">#REF!</definedName>
    <definedName name="OSN_SOFPInput_PPAEBuildingsSpUserDefinedBudgetLabel_PY" hidden="1">#REF!</definedName>
    <definedName name="OSN_SOFPInput_PPAEBuildingsSpUserDefinedLabel_CY" hidden="1">#REF!</definedName>
    <definedName name="OSN_SOFPInput_PPAEBuildingsSpUserDefinedProjectedBudget_CY" hidden="1">#REF!</definedName>
    <definedName name="OSN_SOFPInput_PPAEBuildingsSpUserDefinedProjectedBudget_PY" hidden="1">#REF!</definedName>
    <definedName name="OSN_SOFPInput_PPAEBuildingsSpUserDefinedProjectedBudgetProjectedBudget_PY" hidden="1">#REF!</definedName>
    <definedName name="OSN_SOFPInput_PPAEFurnEquipBudget_PY" hidden="1">#REF!</definedName>
    <definedName name="OSN_SOFPInput_PPAEFurnEquipLessAcDepBudget_PY" hidden="1">#REF!</definedName>
    <definedName name="OSN_SOFPInput_PPAEFurnEquipManagementValuation1AdjustedBudget_CY" hidden="1">#REF!</definedName>
    <definedName name="OSN_SOFPInput_PPAEFurnEquipManagementValuation1AdjustedLabel_CY" hidden="1">#REF!</definedName>
    <definedName name="OSN_SOFPInput_PPAEFurnEquipManagementValuation1AmendedActualBudget_CY" hidden="1">#REF!</definedName>
    <definedName name="OSN_SOFPInput_PPAEFurnEquipManagementValuation1AmendedBudget_PY" hidden="1">#REF!</definedName>
    <definedName name="OSN_SOFPInput_PPAEFurnEquipManagementValuation1BudgetLabel_CY" hidden="1">#REF!</definedName>
    <definedName name="OSN_SOFPInput_PPAEFurnEquipManagementValuation1BudgetLabel_PY" hidden="1">#REF!</definedName>
    <definedName name="OSN_SOFPInput_PPAEFurnEquipManagementValuation1Label_CY" hidden="1">#REF!</definedName>
    <definedName name="OSN_SOFPInput_PPAEFurnEquipManagementValuation1ProjectedBudget_CY" hidden="1">#REF!</definedName>
    <definedName name="OSN_SOFPInput_PPAEFurnEquipManagementValuation1ProjectedBudget_PY" hidden="1">#REF!</definedName>
    <definedName name="OSN_SOFPInput_PPAEFurnEquipManagementValuation1ProjectedBudgetProjectedBudget_PY" hidden="1">#REF!</definedName>
    <definedName name="OSN_SOFPInput_PPAEFurnEquipManagementValuation2AdjustedBudget_CY" hidden="1">#REF!</definedName>
    <definedName name="OSN_SOFPInput_PPAEFurnEquipManagementValuation2AdjustedLabel_CY" hidden="1">#REF!</definedName>
    <definedName name="OSN_SOFPInput_PPAEFurnEquipManagementValuation2AmendedActualBudget_CY" hidden="1">#REF!</definedName>
    <definedName name="OSN_SOFPInput_PPAEFurnEquipManagementValuation2AmendedBudget_PY" hidden="1">#REF!</definedName>
    <definedName name="OSN_SOFPInput_PPAEFurnEquipManagementValuation2BudgetLabel_CY" hidden="1">#REF!</definedName>
    <definedName name="OSN_SOFPInput_PPAEFurnEquipManagementValuation2BudgetLabel_PY" hidden="1">#REF!</definedName>
    <definedName name="OSN_SOFPInput_PPAEFurnEquipManagementValuation2Label_CY" hidden="1">#REF!</definedName>
    <definedName name="OSN_SOFPInput_PPAEFurnEquipManagementValuation2ProjectedBudget_CY" hidden="1">#REF!</definedName>
    <definedName name="OSN_SOFPInput_PPAEFurnEquipManagementValuation2ProjectedBudget_PY" hidden="1">#REF!</definedName>
    <definedName name="OSN_SOFPInput_PPAEFurnEquipManagementValuation2ProjectedBudgetProjectedBudget_PY" hidden="1">#REF!</definedName>
    <definedName name="OSN_SOFPInput_PPAEFurnEquipManagementValuation3AdjustedBudget_CY" hidden="1">#REF!</definedName>
    <definedName name="OSN_SOFPInput_PPAEFurnEquipManagementValuation3AdjustedLabel_CY" hidden="1">#REF!</definedName>
    <definedName name="OSN_SOFPInput_PPAEFurnEquipManagementValuation3AmendedActualBudget_CY" hidden="1">#REF!</definedName>
    <definedName name="OSN_SOFPInput_PPAEFurnEquipManagementValuation3AmendedBudget_PY" hidden="1">#REF!</definedName>
    <definedName name="OSN_SOFPInput_PPAEFurnEquipManagementValuation3BudgetLabel_CY" hidden="1">#REF!</definedName>
    <definedName name="OSN_SOFPInput_PPAEFurnEquipManagementValuation3BudgetLabel_PY" hidden="1">#REF!</definedName>
    <definedName name="OSN_SOFPInput_PPAEFurnEquipManagementValuation3Label_CY" hidden="1">#REF!</definedName>
    <definedName name="OSN_SOFPInput_PPAEFurnEquipManagementValuation3ProjectedBudget_CY" hidden="1">#REF!</definedName>
    <definedName name="OSN_SOFPInput_PPAEFurnEquipManagementValuation3ProjectedBudget_PY" hidden="1">#REF!</definedName>
    <definedName name="OSN_SOFPInput_PPAEFurnEquipManagementValuation3ProjectedBudgetProjectedBudget_PY" hidden="1">#REF!</definedName>
    <definedName name="OSN_SOFPInput_PPAEFurnEquipTotalsBudget_PY" hidden="1">#REF!</definedName>
    <definedName name="OSN_SOFPInput_PPAEFurnEquipUserDefinedAdjustedBudget_CY" hidden="1">#REF!</definedName>
    <definedName name="OSN_SOFPInput_PPAEFurnEquipUserDefinedAdjustedLabel_CY" hidden="1">#REF!</definedName>
    <definedName name="OSN_SOFPInput_PPAEFurnEquipUserDefinedAmendedActualBudget_CY" hidden="1">#REF!</definedName>
    <definedName name="OSN_SOFPInput_PPAEFurnEquipUserDefinedAmendedBudget_PY" hidden="1">#REF!</definedName>
    <definedName name="OSN_SOFPInput_PPAEFurnEquipUserDefinedBudgetLabel_CY" hidden="1">#REF!</definedName>
    <definedName name="OSN_SOFPInput_PPAEFurnEquipUserDefinedBudgetLabel_PY" hidden="1">#REF!</definedName>
    <definedName name="OSN_SOFPInput_PPAEFurnEquipUserDefinedLabel_CY" hidden="1">#REF!</definedName>
    <definedName name="OSN_SOFPInput_PPAEFurnEquipUserDefinedProjectedBudget_CY" hidden="1">#REF!</definedName>
    <definedName name="OSN_SOFPInput_PPAEFurnEquipUserDefinedProjectedBudget_PY" hidden="1">#REF!</definedName>
    <definedName name="OSN_SOFPInput_PPAEFurnEquipUserDefinedProjectedBudgetProjectedBudget_PY" hidden="1">#REF!</definedName>
    <definedName name="OSN_SOFPInput_PPAELandFreeholdBudget_PY" hidden="1">#REF!</definedName>
    <definedName name="OSN_SOFPInput_PPAELandFreeholdIndependentValuation1AdjustedBudget_CY" hidden="1">#REF!</definedName>
    <definedName name="OSN_SOFPInput_PPAELandFreeholdIndependentValuation1AdjustedLabel_CY" hidden="1">#REF!</definedName>
    <definedName name="OSN_SOFPInput_PPAELandFreeholdIndependentValuation1AmendedActualBudget_CY" hidden="1">#REF!</definedName>
    <definedName name="OSN_SOFPInput_PPAELandFreeholdIndependentValuation1AmendedBudget_PY" hidden="1">#REF!</definedName>
    <definedName name="OSN_SOFPInput_PPAELandFreeholdIndependentValuation1BudgetLabel_CY" hidden="1">#REF!</definedName>
    <definedName name="OSN_SOFPInput_PPAELandFreeholdIndependentValuation1BudgetLabel_PY" hidden="1">#REF!</definedName>
    <definedName name="OSN_SOFPInput_PPAELandFreeholdIndependentValuation1Label_CY" hidden="1">#REF!</definedName>
    <definedName name="OSN_SOFPInput_PPAELandFreeholdIndependentValuation1ProjectedBudget_CY" hidden="1">#REF!</definedName>
    <definedName name="OSN_SOFPInput_PPAELandFreeholdIndependentValuation1ProjectedBudget_PY" hidden="1">#REF!</definedName>
    <definedName name="OSN_SOFPInput_PPAELandFreeholdIndependentValuation1ProjectedBudgetProjectedBudget_PY" hidden="1">#REF!</definedName>
    <definedName name="OSN_SOFPInput_PPAELandFreeholdIndependentValuation2AdjustedBudget_CY" hidden="1">#REF!</definedName>
    <definedName name="OSN_SOFPInput_PPAELandFreeholdIndependentValuation2AdjustedLabel_CY" hidden="1">#REF!</definedName>
    <definedName name="OSN_SOFPInput_PPAELandFreeholdIndependentValuation2AmendedActualBudget_CY" hidden="1">#REF!</definedName>
    <definedName name="OSN_SOFPInput_PPAELandFreeholdIndependentValuation2AmendedBudget_PY" hidden="1">#REF!</definedName>
    <definedName name="OSN_SOFPInput_PPAELandFreeholdIndependentValuation2BudgetLabel_CY" hidden="1">#REF!</definedName>
    <definedName name="OSN_SOFPInput_PPAELandFreeholdIndependentValuation2BudgetLabel_PY" hidden="1">#REF!</definedName>
    <definedName name="OSN_SOFPInput_PPAELandFreeholdIndependentValuation2Label_CY" hidden="1">#REF!</definedName>
    <definedName name="OSN_SOFPInput_PPAELandFreeholdIndependentValuation2ProjectedBudget_CY" hidden="1">#REF!</definedName>
    <definedName name="OSN_SOFPInput_PPAELandFreeholdIndependentValuation2ProjectedBudget_PY" hidden="1">#REF!</definedName>
    <definedName name="OSN_SOFPInput_PPAELandFreeholdIndependentValuation2ProjectedBudgetProjectedBudget_PY" hidden="1">#REF!</definedName>
    <definedName name="OSN_SOFPInput_PPAELandFreeholdIndependentValuation3AdjustedBudget_CY" hidden="1">#REF!</definedName>
    <definedName name="OSN_SOFPInput_PPAELandFreeholdIndependentValuation3AdjustedLabel_CY" hidden="1">#REF!</definedName>
    <definedName name="OSN_SOFPInput_PPAELandFreeholdIndependentValuation3AmendedActualBudget_CY" hidden="1">#REF!</definedName>
    <definedName name="OSN_SOFPInput_PPAELandFreeholdIndependentValuation3AmendedBudget_PY" hidden="1">#REF!</definedName>
    <definedName name="OSN_SOFPInput_PPAELandFreeholdIndependentValuation3BudgetLabel_CY" hidden="1">#REF!</definedName>
    <definedName name="OSN_SOFPInput_PPAELandFreeholdIndependentValuation3BudgetLabel_PY" hidden="1">#REF!</definedName>
    <definedName name="OSN_SOFPInput_PPAELandFreeholdIndependentValuation3Label_CY" hidden="1">#REF!</definedName>
    <definedName name="OSN_SOFPInput_PPAELandFreeholdIndependentValuation3ProjectedBudget_CY" hidden="1">#REF!</definedName>
    <definedName name="OSN_SOFPInput_PPAELandFreeholdIndependentValuation3ProjectedBudget_PY" hidden="1">#REF!</definedName>
    <definedName name="OSN_SOFPInput_PPAELandFreeholdIndependentValuation3ProjectedBudgetProjectedBudget_PY" hidden="1">#REF!</definedName>
    <definedName name="OSN_SOFPInput_PPAELandFreeholdTotalsBudget_PY" hidden="1">#REF!</definedName>
    <definedName name="OSN_SOFPInput_PPAELandFreeholdUserDefinedAdjustedBudget_CY" hidden="1">#REF!</definedName>
    <definedName name="OSN_SOFPInput_PPAELandFreeholdUserDefinedAdjustedLabel_CY" hidden="1">#REF!</definedName>
    <definedName name="OSN_SOFPInput_PPAELandFreeholdUserDefinedAmendedActualBudget_CY" hidden="1">#REF!</definedName>
    <definedName name="OSN_SOFPInput_PPAELandFreeholdUserDefinedAmendedBudget_PY" hidden="1">#REF!</definedName>
    <definedName name="OSN_SOFPInput_PPAELandFreeholdUserDefinedBudgetLabel_CY" hidden="1">#REF!</definedName>
    <definedName name="OSN_SOFPInput_PPAELandFreeholdUserDefinedBudgetLabel_PY" hidden="1">#REF!</definedName>
    <definedName name="OSN_SOFPInput_PPAELandFreeholdUserDefinedLabel_CY" hidden="1">#REF!</definedName>
    <definedName name="OSN_SOFPInput_PPAELandFreeholdUserDefinedProjectedBudget_CY" hidden="1">#REF!</definedName>
    <definedName name="OSN_SOFPInput_PPAELandFreeholdUserDefinedProjectedBudget_PY" hidden="1">#REF!</definedName>
    <definedName name="OSN_SOFPInput_PPAELandFreeholdUserDefinedProjectedBudgetProjectedBudget_PY" hidden="1">#REF!</definedName>
    <definedName name="OSN_SOFPInput_PPAELandVestedAdditionsAfterValuationCostAdjustedLabel_CY" hidden="1">#REF!</definedName>
    <definedName name="OSN_SOFPInput_PPAELandVestedAdditionsAfterValuationCostBudgetLabel_CY" hidden="1">#REF!</definedName>
    <definedName name="OSN_SOFPInput_PPAELandVestedAdditionsAfterValuationCostBudgetLabel_PY" hidden="1">#REF!</definedName>
    <definedName name="OSN_SOFPInput_PPAELandVestedAdditionsAfterValuationCostLabel_CY" hidden="1">#REF!</definedName>
    <definedName name="OSN_SOFPInput_PPAELandVestedBudget_PY" hidden="1">#REF!</definedName>
    <definedName name="OSN_SOFPInput_PPAELandVestedIndependentValuation1AdjustedBudget_CY" hidden="1">#REF!</definedName>
    <definedName name="OSN_SOFPInput_PPAELandVestedIndependentValuation1AdjustedLabel_CY" hidden="1">#REF!</definedName>
    <definedName name="OSN_SOFPInput_PPAELandVestedIndependentValuation1AmendedActualBudget_CY" hidden="1">#REF!</definedName>
    <definedName name="OSN_SOFPInput_PPAELandVestedIndependentValuation1AmendedBudget_PY" hidden="1">#REF!</definedName>
    <definedName name="OSN_SOFPInput_PPAELandVestedIndependentValuation1BudgetLabel_CY" hidden="1">#REF!</definedName>
    <definedName name="OSN_SOFPInput_PPAELandVestedIndependentValuation1BudgetLabel_PY" hidden="1">#REF!</definedName>
    <definedName name="OSN_SOFPInput_PPAELandVestedIndependentValuation1Label_CY" hidden="1">#REF!</definedName>
    <definedName name="OSN_SOFPInput_PPAELandVestedIndependentValuation1ProjectedBudget_CY" hidden="1">#REF!</definedName>
    <definedName name="OSN_SOFPInput_PPAELandVestedIndependentValuation1ProjectedBudget_PY" hidden="1">#REF!</definedName>
    <definedName name="OSN_SOFPInput_PPAELandVestedIndependentValuation1ProjectedBudgetProjectedBudget_PY" hidden="1">#REF!</definedName>
    <definedName name="OSN_SOFPInput_PPAELandVestedIndependentValuation2AdjustedBudget_CY" hidden="1">#REF!</definedName>
    <definedName name="OSN_SOFPInput_PPAELandVestedIndependentValuation2AdjustedLabel_CY" hidden="1">#REF!</definedName>
    <definedName name="OSN_SOFPInput_PPAELandVestedIndependentValuation2AmendedActualBudget_CY" hidden="1">#REF!</definedName>
    <definedName name="OSN_SOFPInput_PPAELandVestedIndependentValuation2AmendedBudget_PY" hidden="1">#REF!</definedName>
    <definedName name="OSN_SOFPInput_PPAELandVestedIndependentValuation2BudgetLabel_CY" hidden="1">#REF!</definedName>
    <definedName name="OSN_SOFPInput_PPAELandVestedIndependentValuation2BudgetLabel_PY" hidden="1">#REF!</definedName>
    <definedName name="OSN_SOFPInput_PPAELandVestedIndependentValuation2Label_CY" hidden="1">#REF!</definedName>
    <definedName name="OSN_SOFPInput_PPAELandVestedIndependentValuation2ProjectedBudget_CY" hidden="1">#REF!</definedName>
    <definedName name="OSN_SOFPInput_PPAELandVestedIndependentValuation2ProjectedBudget_PY" hidden="1">#REF!</definedName>
    <definedName name="OSN_SOFPInput_PPAELandVestedIndependentValuation2ProjectedBudgetProjectedBudget_PY" hidden="1">#REF!</definedName>
    <definedName name="OSN_SOFPInput_PPAELandVestedIndependentValuation3AdjustedBudget_CY" hidden="1">#REF!</definedName>
    <definedName name="OSN_SOFPInput_PPAELandVestedIndependentValuation3AdjustedLabel_CY" hidden="1">#REF!</definedName>
    <definedName name="OSN_SOFPInput_PPAELandVestedIndependentValuation3AmendedActualBudget_CY" hidden="1">#REF!</definedName>
    <definedName name="OSN_SOFPInput_PPAELandVestedIndependentValuation3AmendedBudget_PY" hidden="1">#REF!</definedName>
    <definedName name="OSN_SOFPInput_PPAELandVestedIndependentValuation3BudgetLabel_CY" hidden="1">#REF!</definedName>
    <definedName name="OSN_SOFPInput_PPAELandVestedIndependentValuation3BudgetLabel_PY" hidden="1">#REF!</definedName>
    <definedName name="OSN_SOFPInput_PPAELandVestedIndependentValuation3Label_CY" hidden="1">#REF!</definedName>
    <definedName name="OSN_SOFPInput_PPAELandVestedIndependentValuation3ProjectedBudget_CY" hidden="1">#REF!</definedName>
    <definedName name="OSN_SOFPInput_PPAELandVestedIndependentValuation3ProjectedBudget_PY" hidden="1">#REF!</definedName>
    <definedName name="OSN_SOFPInput_PPAELandVestedIndependentValuation3ProjectedBudgetProjectedBudget_PY" hidden="1">#REF!</definedName>
    <definedName name="OSN_SOFPInput_PPAELandVestedTotalsBudget_PY" hidden="1">#REF!</definedName>
    <definedName name="OSN_SOFPInput_PPAELandVestedUserDefinedAdjustedBudget_CY" hidden="1">#REF!</definedName>
    <definedName name="OSN_SOFPInput_PPAELandVestedUserDefinedAmendedActualBudget_CY" hidden="1">#REF!</definedName>
    <definedName name="OSN_SOFPInput_PPAELandVestedUserDefinedAmendedBudget_PY" hidden="1">#REF!</definedName>
    <definedName name="OSN_SOFPInput_PPAELandVestedUserDefinedProjectedBudget_CY" hidden="1">#REF!</definedName>
    <definedName name="OSN_SOFPInput_PPAELandVestedUserDefinedProjectedBudget_PY" hidden="1">#REF!</definedName>
    <definedName name="OSN_SOFPInput_PPAELandVestedUserDefinedProjectedBudgetProjectedBudget_PY" hidden="1">#REF!</definedName>
    <definedName name="OSN_SOFPInput_PPAEPlantEquipBudget_PY" hidden="1">#REF!</definedName>
    <definedName name="OSN_SOFPInput_PPAEPlantEquipLessAcDepBudget_PY" hidden="1">#REF!</definedName>
    <definedName name="OSN_SOFPInput_PPAEPlantEquipManagementValuation1AdjustedBudget_CY" hidden="1">#REF!</definedName>
    <definedName name="OSN_SOFPInput_PPAEPlantEquipManagementValuation1AdjustedLabel_CY" hidden="1">#REF!</definedName>
    <definedName name="OSN_SOFPInput_PPAEPlantEquipManagementValuation1AmendedActualBudget_CY" hidden="1">#REF!</definedName>
    <definedName name="OSN_SOFPInput_PPAEPlantEquipManagementValuation1AmendedBudget_PY" hidden="1">#REF!</definedName>
    <definedName name="OSN_SOFPInput_PPAEPlantEquipManagementValuation1BudgetLabel_CY" hidden="1">#REF!</definedName>
    <definedName name="OSN_SOFPInput_PPAEPlantEquipManagementValuation1BudgetLabel_PY" hidden="1">#REF!</definedName>
    <definedName name="OSN_SOFPInput_PPAEPlantEquipManagementValuation1Label_CY" hidden="1">#REF!</definedName>
    <definedName name="OSN_SOFPInput_PPAEPlantEquipManagementValuation1ProjectedBudget_CY" hidden="1">#REF!</definedName>
    <definedName name="OSN_SOFPInput_PPAEPlantEquipManagementValuation1ProjectedBudget_PY" hidden="1">#REF!</definedName>
    <definedName name="OSN_SOFPInput_PPAEPlantEquipManagementValuation1ProjectedBudgetProjectedBudget_PY" hidden="1">#REF!</definedName>
    <definedName name="OSN_SOFPInput_PPAEPlantEquipManagementValuation2AdjustedBudget_CY" hidden="1">#REF!</definedName>
    <definedName name="OSN_SOFPInput_PPAEPlantEquipManagementValuation2AdjustedLabel_CY" hidden="1">#REF!</definedName>
    <definedName name="OSN_SOFPInput_PPAEPlantEquipManagementValuation2AmendedActualBudget_CY" hidden="1">#REF!</definedName>
    <definedName name="OSN_SOFPInput_PPAEPlantEquipManagementValuation2AmendedBudget_PY" hidden="1">#REF!</definedName>
    <definedName name="OSN_SOFPInput_PPAEPlantEquipManagementValuation2BudgetLabel_CY" hidden="1">#REF!</definedName>
    <definedName name="OSN_SOFPInput_PPAEPlantEquipManagementValuation2BudgetLabel_PY" hidden="1">#REF!</definedName>
    <definedName name="OSN_SOFPInput_PPAEPlantEquipManagementValuation2Label_CY" hidden="1">#REF!</definedName>
    <definedName name="OSN_SOFPInput_PPAEPlantEquipManagementValuation2ProjectedBudget_CY" hidden="1">#REF!</definedName>
    <definedName name="OSN_SOFPInput_PPAEPlantEquipManagementValuation2ProjectedBudget_PY" hidden="1">#REF!</definedName>
    <definedName name="OSN_SOFPInput_PPAEPlantEquipManagementValuation2ProjectedBudgetProjectedBudget_PY" hidden="1">#REF!</definedName>
    <definedName name="OSN_SOFPInput_PPAEPlantEquipManagementValuation3AdjustedBudget_CY" hidden="1">#REF!</definedName>
    <definedName name="OSN_SOFPInput_PPAEPlantEquipManagementValuation3AdjustedLabel_CY" hidden="1">#REF!</definedName>
    <definedName name="OSN_SOFPInput_PPAEPlantEquipManagementValuation3AmendedActualBudget_CY" hidden="1">#REF!</definedName>
    <definedName name="OSN_SOFPInput_PPAEPlantEquipManagementValuation3AmendedBudget_PY" hidden="1">#REF!</definedName>
    <definedName name="OSN_SOFPInput_PPAEPlantEquipManagementValuation3BudgetLabel_CY" hidden="1">#REF!</definedName>
    <definedName name="OSN_SOFPInput_PPAEPlantEquipManagementValuation3BudgetLabel_PY" hidden="1">#REF!</definedName>
    <definedName name="OSN_SOFPInput_PPAEPlantEquipManagementValuation3BudgetMovementsBudget_CY" hidden="1">#REF!</definedName>
    <definedName name="OSN_SOFPInput_PPAEPlantEquipManagementValuation3Label_CY" hidden="1">#REF!</definedName>
    <definedName name="OSN_SOFPInput_PPAEPlantEquipManagementValuation3ProjectedBudget_CY" hidden="1">#REF!</definedName>
    <definedName name="OSN_SOFPInput_PPAEPlantEquipManagementValuation3ProjectedBudget_PY" hidden="1">#REF!</definedName>
    <definedName name="OSN_SOFPInput_PPAEPlantEquipManagementValuation3ProjectedBudgetProjectedBudget_PY" hidden="1">#REF!</definedName>
    <definedName name="OSN_SOFPInput_PPAEPlantEquipTotalsBudget_PY" hidden="1">#REF!</definedName>
    <definedName name="OSN_SOFPInput_PPAETotalsBudget_PY" hidden="1">#REF!</definedName>
    <definedName name="OSN_SOFPInput_PPAEUserDefined1Budget_PY" hidden="1">#REF!</definedName>
    <definedName name="OSN_SOFPInput_PPAEUserDefined1LessAcDepBudget_PY" hidden="1">#REF!</definedName>
    <definedName name="OSN_SOFPInput_PPAEUserDefined1ManagementValuation1AdjustedBudget_CY" hidden="1">#REF!</definedName>
    <definedName name="OSN_SOFPInput_PPAEUserDefined1ManagementValuation1AdjustedLabel_CY" hidden="1">#REF!</definedName>
    <definedName name="OSN_SOFPInput_PPAEUserDefined1ManagementValuation1AmendedActualBudget_CY" hidden="1">#REF!</definedName>
    <definedName name="OSN_SOFPInput_PPAEUserDefined1ManagementValuation1AmendedBudget_PY" hidden="1">#REF!</definedName>
    <definedName name="OSN_SOFPInput_PPAEUserDefined1ManagementValuation1BudgetLabel_CY" hidden="1">#REF!</definedName>
    <definedName name="OSN_SOFPInput_PPAEUserDefined1ManagementValuation1BudgetLabel_PY" hidden="1">#REF!</definedName>
    <definedName name="OSN_SOFPInput_PPAEUserDefined1ManagementValuation1Label_CY" hidden="1">#REF!</definedName>
    <definedName name="OSN_SOFPInput_PPAEUserDefined1ManagementValuation1ProjectedBudget_CY" hidden="1">#REF!</definedName>
    <definedName name="OSN_SOFPInput_PPAEUserDefined1ManagementValuation1ProjectedBudget_PY" hidden="1">#REF!</definedName>
    <definedName name="OSN_SOFPInput_PPAEUserDefined1ManagementValuation1ProjectedBudgetProjectedBudget_PY" hidden="1">#REF!</definedName>
    <definedName name="OSN_SOFPInput_PPAEUserDefined1ManagementValuation2AdjustedBudget_CY" hidden="1">#REF!</definedName>
    <definedName name="OSN_SOFPInput_PPAEUserDefined1ManagementValuation2AdjustedLabel_CY" hidden="1">#REF!</definedName>
    <definedName name="OSN_SOFPInput_PPAEUserDefined1ManagementValuation2AmendedActualBudget_CY" hidden="1">#REF!</definedName>
    <definedName name="OSN_SOFPInput_PPAEUserDefined1ManagementValuation2AmendedBudget_PY" hidden="1">#REF!</definedName>
    <definedName name="OSN_SOFPInput_PPAEUserDefined1ManagementValuation2BudgetLabel_CY" hidden="1">#REF!</definedName>
    <definedName name="OSN_SOFPInput_PPAEUserDefined1ManagementValuation2BudgetLabel_PY" hidden="1">#REF!</definedName>
    <definedName name="OSN_SOFPInput_PPAEUserDefined1ManagementValuation2Label_CY" hidden="1">#REF!</definedName>
    <definedName name="OSN_SOFPInput_PPAEUserDefined1ManagementValuation2ProjectedBudget_CY" hidden="1">#REF!</definedName>
    <definedName name="OSN_SOFPInput_PPAEUserDefined1ManagementValuation2ProjectedBudget_PY" hidden="1">#REF!</definedName>
    <definedName name="OSN_SOFPInput_PPAEUserDefined1ManagementValuation2ProjectedBudgetProjectedBudget_PY" hidden="1">#REF!</definedName>
    <definedName name="OSN_SOFPInput_PPAEUserDefined1ManagementValuation3AdjustedBudget_CY" hidden="1">#REF!</definedName>
    <definedName name="OSN_SOFPInput_PPAEUserDefined1ManagementValuation3AdjustedLabel_CY" hidden="1">#REF!</definedName>
    <definedName name="OSN_SOFPInput_PPAEUserDefined1ManagementValuation3AmendedActualBudget_CY" hidden="1">#REF!</definedName>
    <definedName name="OSN_SOFPInput_PPAEUserDefined1ManagementValuation3AmendedBudget_PY" hidden="1">#REF!</definedName>
    <definedName name="OSN_SOFPInput_PPAEUserDefined1ManagementValuation3BudgetLabel_CY" hidden="1">#REF!</definedName>
    <definedName name="OSN_SOFPInput_PPAEUserDefined1ManagementValuation3BudgetLabel_PY" hidden="1">#REF!</definedName>
    <definedName name="OSN_SOFPInput_PPAEUserDefined1ManagementValuation3Label_CY" hidden="1">#REF!</definedName>
    <definedName name="OSN_SOFPInput_PPAEUserDefined1ManagementValuation3ProjectedBudget_CY" hidden="1">#REF!</definedName>
    <definedName name="OSN_SOFPInput_PPAEUserDefined1ManagementValuation3ProjectedBudget_PY" hidden="1">#REF!</definedName>
    <definedName name="OSN_SOFPInput_PPAEUserDefined1ManagementValuation3ProjectedBudgetProjectedBudget_PY" hidden="1">#REF!</definedName>
    <definedName name="OSN_SOFPInput_PPAEUserDefined1TotalsBudget_PY" hidden="1">#REF!</definedName>
    <definedName name="OSN_SOFPInput_PPAEUserDefined1UserDefinedAdjustedBudget_CY" hidden="1">#REF!</definedName>
    <definedName name="OSN_SOFPInput_PPAEUserDefined1UserDefinedAdjustedLabel_CY" hidden="1">#REF!</definedName>
    <definedName name="OSN_SOFPInput_PPAEUserDefined1UserDefinedAmendedActualBudget_CY" hidden="1">#REF!</definedName>
    <definedName name="OSN_SOFPInput_PPAEUserDefined1UserDefinedAmendedBudget_PY" hidden="1">#REF!</definedName>
    <definedName name="OSN_SOFPInput_PPAEUserDefined1UserDefinedBudgetLabel_CY" hidden="1">#REF!</definedName>
    <definedName name="OSN_SOFPInput_PPAEUserDefined1UserDefinedBudgetLabel_PY" hidden="1">#REF!</definedName>
    <definedName name="OSN_SOFPInput_PPAEUserDefined1UserDefinedLabel_CY" hidden="1">#REF!</definedName>
    <definedName name="OSN_SOFPInput_PPAEUserDefined1UserDefinedProjectedBudget_CY" hidden="1">#REF!</definedName>
    <definedName name="OSN_SOFPInput_PPAEUserDefined1UserDefinedProjectedBudget_PY" hidden="1">#REF!</definedName>
    <definedName name="OSN_SOFPInput_PPAEUserDefined1UserDefinedProjectedBudgetProjectedBudget_PY" hidden="1">#REF!</definedName>
    <definedName name="OSN_SOFPInput_PPAEUserDefined2Budget_PY" hidden="1">#REF!</definedName>
    <definedName name="OSN_SOFPInput_PPAEUserDefined2LessAcDepBudget_PY" hidden="1">#REF!</definedName>
    <definedName name="OSN_SOFPInput_PPAEUserDefined2ManagementValuation1AdjustedBudget_CY" hidden="1">#REF!</definedName>
    <definedName name="OSN_SOFPInput_PPAEUserDefined2ManagementValuation1AdjustedLabel_CY" hidden="1">#REF!</definedName>
    <definedName name="OSN_SOFPInput_PPAEUserDefined2ManagementValuation1AmendedActualBudget_CY" hidden="1">#REF!</definedName>
    <definedName name="OSN_SOFPInput_PPAEUserDefined2ManagementValuation1AmendedBudget_PY" hidden="1">#REF!</definedName>
    <definedName name="OSN_SOFPInput_PPAEUserDefined2ManagementValuation1BudgetLabel_CY" hidden="1">#REF!</definedName>
    <definedName name="OSN_SOFPInput_PPAEUserDefined2ManagementValuation1BudgetLabel_PY" hidden="1">#REF!</definedName>
    <definedName name="OSN_SOFPInput_PPAEUserDefined2ManagementValuation1Label_CY" hidden="1">#REF!</definedName>
    <definedName name="OSN_SOFPInput_PPAEUserDefined2ManagementValuation1ProjectedBudget_CY" hidden="1">#REF!</definedName>
    <definedName name="OSN_SOFPInput_PPAEUserDefined2ManagementValuation1ProjectedBudget_PY" hidden="1">#REF!</definedName>
    <definedName name="OSN_SOFPInput_PPAEUserDefined2ManagementValuation1ProjectedBudgetProjectedBudget_PY" hidden="1">#REF!</definedName>
    <definedName name="OSN_SOFPInput_PPAEUserDefined2ManagementValuation2AdjustedBudget_CY" hidden="1">#REF!</definedName>
    <definedName name="OSN_SOFPInput_PPAEUserDefined2ManagementValuation2AdjustedLabel_CY" hidden="1">#REF!</definedName>
    <definedName name="OSN_SOFPInput_PPAEUserDefined2ManagementValuation2AmendedActualBudget_CY" hidden="1">#REF!</definedName>
    <definedName name="OSN_SOFPInput_PPAEUserDefined2ManagementValuation2AmendedBudget_PY" hidden="1">#REF!</definedName>
    <definedName name="OSN_SOFPInput_PPAEUserDefined2ManagementValuation2BudgetLabel_CY" hidden="1">#REF!</definedName>
    <definedName name="OSN_SOFPInput_PPAEUserDefined2ManagementValuation2BudgetLabel_PY" hidden="1">#REF!</definedName>
    <definedName name="OSN_SOFPInput_PPAEUserDefined2ManagementValuation2Label_CY" hidden="1">#REF!</definedName>
    <definedName name="OSN_SOFPInput_PPAEUserDefined2ManagementValuation2ProjectedBudget_CY" hidden="1">#REF!</definedName>
    <definedName name="OSN_SOFPInput_PPAEUserDefined2ManagementValuation2ProjectedBudget_PY" hidden="1">#REF!</definedName>
    <definedName name="OSN_SOFPInput_PPAEUserDefined2ManagementValuation2ProjectedBudgetProjectedBudget_PY" hidden="1">#REF!</definedName>
    <definedName name="OSN_SOFPInput_PPAEUserDefined2ManagementValuation3AdjustedBudget_CY" hidden="1">#REF!</definedName>
    <definedName name="OSN_SOFPInput_PPAEUserDefined2ManagementValuation3AdjustedLabel_CY" hidden="1">#REF!</definedName>
    <definedName name="OSN_SOFPInput_PPAEUserDefined2ManagementValuation3AmendedActualBudget_CY" hidden="1">#REF!</definedName>
    <definedName name="OSN_SOFPInput_PPAEUserDefined2ManagementValuation3AmendedBudget_PY" hidden="1">#REF!</definedName>
    <definedName name="OSN_SOFPInput_PPAEUserDefined2ManagementValuation3BudgetLabel_CY" hidden="1">#REF!</definedName>
    <definedName name="OSN_SOFPInput_PPAEUserDefined2ManagementValuation3BudgetLabel_PY" hidden="1">#REF!</definedName>
    <definedName name="OSN_SOFPInput_PPAEUserDefined2ManagementValuation3Label_CY" hidden="1">#REF!</definedName>
    <definedName name="OSN_SOFPInput_PPAEUserDefined2ManagementValuation3ProjectedBudget_CY" hidden="1">#REF!</definedName>
    <definedName name="OSN_SOFPInput_PPAEUserDefined2ManagementValuation3ProjectedBudget_PY" hidden="1">#REF!</definedName>
    <definedName name="OSN_SOFPInput_PPAEUserDefined2ManagementValuation3ProjectedBudgetProjectedBudget_PY" hidden="1">#REF!</definedName>
    <definedName name="OSN_SOFPInput_PPAEUserDefined2TotalsBudget_PY" hidden="1">#REF!</definedName>
    <definedName name="OSN_SOFPInput_PPAEUserDefined2UserDefinedAdjustedBudget_CY" hidden="1">#REF!</definedName>
    <definedName name="OSN_SOFPInput_PPAEUserDefined2UserDefinedAdjustedLabel_CY" hidden="1">#REF!</definedName>
    <definedName name="OSN_SOFPInput_PPAEUserDefined2UserDefinedAmendedActualBudget_CY" hidden="1">#REF!</definedName>
    <definedName name="OSN_SOFPInput_PPAEUserDefined2UserDefinedAmendedBudget_PY" hidden="1">#REF!</definedName>
    <definedName name="OSN_SOFPInput_PPAEUserDefined2UserDefinedBudgetLabel_CY" hidden="1">#REF!</definedName>
    <definedName name="OSN_SOFPInput_PPAEUserDefined2UserDefinedBudgetLabel_PY" hidden="1">#REF!</definedName>
    <definedName name="OSN_SOFPInput_PPAEUserDefined2UserDefinedLabel_CY" hidden="1">#REF!</definedName>
    <definedName name="OSN_SOFPInput_PPAEUserDefined2UserDefinedProjectedBudget_CY" hidden="1">#REF!</definedName>
    <definedName name="OSN_SOFPInput_PPAEUserDefined2UserDefinedProjectedBudget_PY" hidden="1">#REF!</definedName>
    <definedName name="OSN_SOFPInput_PPAEUserDefined2UserDefinedProjectedBudgetProjectedBudget_PY" hidden="1">#REF!</definedName>
    <definedName name="OSN_SOFPInput_PPAEUserDefined3Budget_PY" hidden="1">#REF!</definedName>
    <definedName name="OSN_SOFPInput_PPAEUserDefined3LessAcDepBudget_PY" hidden="1">#REF!</definedName>
    <definedName name="OSN_SOFPInput_PPAEUserDefined3ManagementValuation1AdjustedBudget_CY" hidden="1">#REF!</definedName>
    <definedName name="OSN_SOFPInput_PPAEUserDefined3ManagementValuation1AdjustedLabel_CY" hidden="1">#REF!</definedName>
    <definedName name="OSN_SOFPInput_PPAEUserDefined3ManagementValuation1AmendedActualBudget_CY" hidden="1">#REF!</definedName>
    <definedName name="OSN_SOFPInput_PPAEUserDefined3ManagementValuation1AmendedBudget_PY" hidden="1">#REF!</definedName>
    <definedName name="OSN_SOFPInput_PPAEUserDefined3ManagementValuation1BudgetLabel_CY" hidden="1">#REF!</definedName>
    <definedName name="OSN_SOFPInput_PPAEUserDefined3ManagementValuation1BudgetLabel_PY" hidden="1">#REF!</definedName>
    <definedName name="OSN_SOFPInput_PPAEUserDefined3ManagementValuation1Label_CY" hidden="1">#REF!</definedName>
    <definedName name="OSN_SOFPInput_PPAEUserDefined3ManagementValuation1ProjectedBudget_CY" hidden="1">#REF!</definedName>
    <definedName name="OSN_SOFPInput_PPAEUserDefined3ManagementValuation1ProjectedBudget_PY" hidden="1">#REF!</definedName>
    <definedName name="OSN_SOFPInput_PPAEUserDefined3ManagementValuation1ProjectedBudgetProjectedBudget_PY" hidden="1">#REF!</definedName>
    <definedName name="OSN_SOFPInput_PPAEUserDefined3ManagementValuation2AdjustedBudget_CY" hidden="1">#REF!</definedName>
    <definedName name="OSN_SOFPInput_PPAEUserDefined3ManagementValuation2AdjustedLabel_CY" hidden="1">#REF!</definedName>
    <definedName name="OSN_SOFPInput_PPAEUserDefined3ManagementValuation2AmendedActualBudget_CY" hidden="1">#REF!</definedName>
    <definedName name="OSN_SOFPInput_PPAEUserDefined3ManagementValuation2AmendedBudget_PY" hidden="1">#REF!</definedName>
    <definedName name="OSN_SOFPInput_PPAEUserDefined3ManagementValuation2BudgetLabel_CY" hidden="1">#REF!</definedName>
    <definedName name="OSN_SOFPInput_PPAEUserDefined3ManagementValuation2BudgetLabel_PY" hidden="1">#REF!</definedName>
    <definedName name="OSN_SOFPInput_PPAEUserDefined3ManagementValuation2Label_CY" hidden="1">#REF!</definedName>
    <definedName name="OSN_SOFPInput_PPAEUserDefined3ManagementValuation2ProjectedBudget_CY" hidden="1">#REF!</definedName>
    <definedName name="OSN_SOFPInput_PPAEUserDefined3ManagementValuation2ProjectedBudget_PY" hidden="1">#REF!</definedName>
    <definedName name="OSN_SOFPInput_PPAEUserDefined3ManagementValuation2ProjectedBudgetProjectedBudget_PY" hidden="1">#REF!</definedName>
    <definedName name="OSN_SOFPInput_PPAEUserDefined3ManagementValuation3AdjustedBudget_CY" hidden="1">#REF!</definedName>
    <definedName name="OSN_SOFPInput_PPAEUserDefined3ManagementValuation3AdjustedLabel_CY" hidden="1">#REF!</definedName>
    <definedName name="OSN_SOFPInput_PPAEUserDefined3ManagementValuation3AmendedActualBudget_CY" hidden="1">#REF!</definedName>
    <definedName name="OSN_SOFPInput_PPAEUserDefined3ManagementValuation3AmendedBudget_PY" hidden="1">#REF!</definedName>
    <definedName name="OSN_SOFPInput_PPAEUserDefined3ManagementValuation3BudgetLabel_CY" hidden="1">#REF!</definedName>
    <definedName name="OSN_SOFPInput_PPAEUserDefined3ManagementValuation3BudgetLabel_PY" hidden="1">#REF!</definedName>
    <definedName name="OSN_SOFPInput_PPAEUserDefined3ManagementValuation3Label_CY" hidden="1">#REF!</definedName>
    <definedName name="OSN_SOFPInput_PPAEUserDefined3ManagementValuation3ProjectedBudget_CY" hidden="1">#REF!</definedName>
    <definedName name="OSN_SOFPInput_PPAEUserDefined3ManagementValuation3ProjectedBudget_PY" hidden="1">#REF!</definedName>
    <definedName name="OSN_SOFPInput_PPAEUserDefined3ManagementValuation3ProjectedBudgetProjectedBudget_PY" hidden="1">#REF!</definedName>
    <definedName name="OSN_SOFPInput_PPAEUserDefined3TotalsBudget_PY" hidden="1">#REF!</definedName>
    <definedName name="OSN_SOFPInput_PPAEUserDefined3UserDefinedAdjustedBudget_CY" hidden="1">#REF!</definedName>
    <definedName name="OSN_SOFPInput_PPAEUserDefined3UserDefinedAdjustedLabel_CY" hidden="1">#REF!</definedName>
    <definedName name="OSN_SOFPInput_PPAEUserDefined3UserDefinedAmendedActualBudget_CY" hidden="1">#REF!</definedName>
    <definedName name="OSN_SOFPInput_PPAEUserDefined3UserDefinedAmendedBudget_PY" hidden="1">#REF!</definedName>
    <definedName name="OSN_SOFPInput_PPAEUserDefined3UserDefinedBudgetLabel_CY" hidden="1">#REF!</definedName>
    <definedName name="OSN_SOFPInput_PPAEUserDefined3UserDefinedBudgetLabel_PY" hidden="1">#REF!</definedName>
    <definedName name="OSN_SOFPInput_PPAEUserDefined3UserDefinedLabel_CY" hidden="1">#REF!</definedName>
    <definedName name="OSN_SOFPInput_PPAEUserDefined3UserDefinedProjectedBudget_CY" hidden="1">#REF!</definedName>
    <definedName name="OSN_SOFPInput_PPAEUserDefined3UserDefinedProjectedBudget_PY" hidden="1">#REF!</definedName>
    <definedName name="OSN_SOFPInput_PPAEUserDefined3UserDefinedProjectedBudgetProjectedBudget_PY" hidden="1">#REF!</definedName>
    <definedName name="OSN_SOFPInput_PPAEUserDefined4Budget_PY" hidden="1">#REF!</definedName>
    <definedName name="OSN_SOFPInput_PPAEUserDefined4LessAcDepBudget_PY" hidden="1">#REF!</definedName>
    <definedName name="OSN_SOFPInput_PPAEUserDefined4ManagementValuation1AdjustedBudget_CY" hidden="1">#REF!</definedName>
    <definedName name="OSN_SOFPInput_PPAEUserDefined4ManagementValuation1AdjustedLabel_CY" hidden="1">#REF!</definedName>
    <definedName name="OSN_SOFPInput_PPAEUserDefined4ManagementValuation1AmendedActualBudget_CY" hidden="1">#REF!</definedName>
    <definedName name="OSN_SOFPInput_PPAEUserDefined4ManagementValuation1AmendedBudget_PY" hidden="1">#REF!</definedName>
    <definedName name="OSN_SOFPInput_PPAEUserDefined4ManagementValuation1BudgetLabel_CY" hidden="1">#REF!</definedName>
    <definedName name="OSN_SOFPInput_PPAEUserDefined4ManagementValuation1BudgetLabel_PY" hidden="1">#REF!</definedName>
    <definedName name="OSN_SOFPInput_PPAEUserDefined4ManagementValuation1Label_CY" hidden="1">#REF!</definedName>
    <definedName name="OSN_SOFPInput_PPAEUserDefined4ManagementValuation1ProjectedBudget_CY" hidden="1">#REF!</definedName>
    <definedName name="OSN_SOFPInput_PPAEUserDefined4ManagementValuation1ProjectedBudget_PY" hidden="1">#REF!</definedName>
    <definedName name="OSN_SOFPInput_PPAEUserDefined4ManagementValuation1ProjectedBudgetProjectedBudget_PY" hidden="1">#REF!</definedName>
    <definedName name="OSN_SOFPInput_PPAEUserDefined4ManagementValuation2AdjustedBudget_CY" hidden="1">#REF!</definedName>
    <definedName name="OSN_SOFPInput_PPAEUserDefined4ManagementValuation2AdjustedLabel_CY" hidden="1">#REF!</definedName>
    <definedName name="OSN_SOFPInput_PPAEUserDefined4ManagementValuation2AmendedActualBudget_CY" hidden="1">#REF!</definedName>
    <definedName name="OSN_SOFPInput_PPAEUserDefined4ManagementValuation2AmendedBudget_PY" hidden="1">#REF!</definedName>
    <definedName name="OSN_SOFPInput_PPAEUserDefined4ManagementValuation2BudgetLabel_CY" hidden="1">#REF!</definedName>
    <definedName name="OSN_SOFPInput_PPAEUserDefined4ManagementValuation2BudgetLabel_PY" hidden="1">#REF!</definedName>
    <definedName name="OSN_SOFPInput_PPAEUserDefined4ManagementValuation2Label_CY" hidden="1">#REF!</definedName>
    <definedName name="OSN_SOFPInput_PPAEUserDefined4ManagementValuation2ProjectedBudget_CY" hidden="1">#REF!</definedName>
    <definedName name="OSN_SOFPInput_PPAEUserDefined4ManagementValuation2ProjectedBudget_PY" hidden="1">#REF!</definedName>
    <definedName name="OSN_SOFPInput_PPAEUserDefined4ManagementValuation2ProjectedBudgetProjectedBudget_PY" hidden="1">#REF!</definedName>
    <definedName name="OSN_SOFPInput_PPAEUserDefined4ManagementValuation3AdjustedBudget_CY" hidden="1">#REF!</definedName>
    <definedName name="OSN_SOFPInput_PPAEUserDefined4ManagementValuation3AdjustedLabel_CY" hidden="1">#REF!</definedName>
    <definedName name="OSN_SOFPInput_PPAEUserDefined4ManagementValuation3AmendedActualBudget_CY" hidden="1">#REF!</definedName>
    <definedName name="OSN_SOFPInput_PPAEUserDefined4ManagementValuation3AmendedBudget_PY" hidden="1">#REF!</definedName>
    <definedName name="OSN_SOFPInput_PPAEUserDefined4ManagementValuation3BudgetLabel_CY" hidden="1">#REF!</definedName>
    <definedName name="OSN_SOFPInput_PPAEUserDefined4ManagementValuation3BudgetLabel_PY" hidden="1">#REF!</definedName>
    <definedName name="OSN_SOFPInput_PPAEUserDefined4ManagementValuation3Label_CY" hidden="1">#REF!</definedName>
    <definedName name="OSN_SOFPInput_PPAEUserDefined4ManagementValuation3ProjectedBudget_CY" hidden="1">#REF!</definedName>
    <definedName name="OSN_SOFPInput_PPAEUserDefined4ManagementValuation3ProjectedBudget_PY" hidden="1">#REF!</definedName>
    <definedName name="OSN_SOFPInput_PPAEUserDefined4ManagementValuation3ProjectedBudgetProjectedBudget_PY" hidden="1">#REF!</definedName>
    <definedName name="OSN_SOFPInput_PPAEUserDefined4TotalsBudget_PY" hidden="1">#REF!</definedName>
    <definedName name="OSN_SOFPInput_PPAEUserDefined4UserDefinedAdjustedBudget_CY" hidden="1">#REF!</definedName>
    <definedName name="OSN_SOFPInput_PPAEUserDefined4UserDefinedAdjustedLabel_CY" hidden="1">#REF!</definedName>
    <definedName name="OSN_SOFPInput_PPAEUserDefined4UserDefinedAmendedActualBudget_CY" hidden="1">#REF!</definedName>
    <definedName name="OSN_SOFPInput_PPAEUserDefined4UserDefinedAmendedBudget_PY" hidden="1">#REF!</definedName>
    <definedName name="OSN_SOFPInput_PPAEUserDefined4UserDefinedBudgetLabel_CY" hidden="1">#REF!</definedName>
    <definedName name="OSN_SOFPInput_PPAEUserDefined4UserDefinedBudgetLabel_PY" hidden="1">#REF!</definedName>
    <definedName name="OSN_SOFPInput_PPAEUserDefined4UserDefinedLabel_CY" hidden="1">#REF!</definedName>
    <definedName name="OSN_SOFPInput_PPAEUserDefined4UserDefinedProjectedBudget_CY" hidden="1">#REF!</definedName>
    <definedName name="OSN_SOFPInput_PPAEUserDefined4UserDefinedProjectedBudget_PY" hidden="1">#REF!</definedName>
    <definedName name="OSN_SOFPInput_PPAEUserDefined4UserDefinedProjectedBudgetProjectedBudget_PY" hidden="1">#REF!</definedName>
    <definedName name="OSN_SOFPInput_PPAEUserDefined5Budget_PY" hidden="1">#REF!</definedName>
    <definedName name="OSN_SOFPInput_PPAEUserDefined5LessAcDepBudget_PY" hidden="1">#REF!</definedName>
    <definedName name="OSN_SOFPInput_PPAEUserDefined5ManagementValuation1AdjustedBudget_CY" hidden="1">#REF!</definedName>
    <definedName name="OSN_SOFPInput_PPAEUserDefined5ManagementValuation1AdjustedLabel_CY" hidden="1">#REF!</definedName>
    <definedName name="OSN_SOFPInput_PPAEUserDefined5ManagementValuation1AmendedActualBudget_CY" hidden="1">#REF!</definedName>
    <definedName name="OSN_SOFPInput_PPAEUserDefined5ManagementValuation1AmendedBudget_PY" hidden="1">#REF!</definedName>
    <definedName name="OSN_SOFPInput_PPAEUserDefined5ManagementValuation1BudgetLabel_CY" hidden="1">#REF!</definedName>
    <definedName name="OSN_SOFPInput_PPAEUserDefined5ManagementValuation1BudgetLabel_PY" hidden="1">#REF!</definedName>
    <definedName name="OSN_SOFPInput_PPAEUserDefined5ManagementValuation1Label_CY" hidden="1">#REF!</definedName>
    <definedName name="OSN_SOFPInput_PPAEUserDefined5ManagementValuation1ProjectedBudget_CY" hidden="1">#REF!</definedName>
    <definedName name="OSN_SOFPInput_PPAEUserDefined5ManagementValuation1ProjectedBudget_PY" hidden="1">#REF!</definedName>
    <definedName name="OSN_SOFPInput_PPAEUserDefined5ManagementValuation1ProjectedBudgetProjectedBudget_PY" hidden="1">#REF!</definedName>
    <definedName name="OSN_SOFPInput_PPAEUserDefined5ManagementValuation2AdjustedBudget_CY" hidden="1">#REF!</definedName>
    <definedName name="OSN_SOFPInput_PPAEUserDefined5ManagementValuation2AdjustedLabel_CY" hidden="1">#REF!</definedName>
    <definedName name="OSN_SOFPInput_PPAEUserDefined5ManagementValuation2AmendedActualBudget_CY" hidden="1">#REF!</definedName>
    <definedName name="OSN_SOFPInput_PPAEUserDefined5ManagementValuation2AmendedBudget_PY" hidden="1">#REF!</definedName>
    <definedName name="OSN_SOFPInput_PPAEUserDefined5ManagementValuation2BudgetLabel_CY" hidden="1">#REF!</definedName>
    <definedName name="OSN_SOFPInput_PPAEUserDefined5ManagementValuation2BudgetLabel_PY" hidden="1">#REF!</definedName>
    <definedName name="OSN_SOFPInput_PPAEUserDefined5ManagementValuation2Label_CY" hidden="1">#REF!</definedName>
    <definedName name="OSN_SOFPInput_PPAEUserDefined5ManagementValuation2ProjectedBudget_CY" hidden="1">#REF!</definedName>
    <definedName name="OSN_SOFPInput_PPAEUserDefined5ManagementValuation2ProjectedBudget_PY" hidden="1">#REF!</definedName>
    <definedName name="OSN_SOFPInput_PPAEUserDefined5ManagementValuation2ProjectedBudgetProjectedBudget_PY" hidden="1">#REF!</definedName>
    <definedName name="OSN_SOFPInput_PPAEUserDefined5ManagementValuation3AdjustedBudget_CY" hidden="1">#REF!</definedName>
    <definedName name="OSN_SOFPInput_PPAEUserDefined5ManagementValuation3AdjustedLabel_CY" hidden="1">#REF!</definedName>
    <definedName name="OSN_SOFPInput_PPAEUserDefined5ManagementValuation3AmendedActualBudget_CY" hidden="1">#REF!</definedName>
    <definedName name="OSN_SOFPInput_PPAEUserDefined5ManagementValuation3AmendedBudget_PY" hidden="1">#REF!</definedName>
    <definedName name="OSN_SOFPInput_PPAEUserDefined5ManagementValuation3BudgetLabel_CY" hidden="1">#REF!</definedName>
    <definedName name="OSN_SOFPInput_PPAEUserDefined5ManagementValuation3BudgetLabel_PY" hidden="1">#REF!</definedName>
    <definedName name="OSN_SOFPInput_PPAEUserDefined5ManagementValuation3Label_CY" hidden="1">#REF!</definedName>
    <definedName name="OSN_SOFPInput_PPAEUserDefined5ManagementValuation3ProjectedBudget_CY" hidden="1">#REF!</definedName>
    <definedName name="OSN_SOFPInput_PPAEUserDefined5ManagementValuation3ProjectedBudget_PY" hidden="1">#REF!</definedName>
    <definedName name="OSN_SOFPInput_PPAEUserDefined5ManagementValuation3ProjectedBudgetProjectedBudget_PY" hidden="1">#REF!</definedName>
    <definedName name="OSN_SOFPInput_PPAEUserDefined5TotalsBudget_PY" hidden="1">#REF!</definedName>
    <definedName name="OSN_SOFPInput_PPAEUserDefined5UserDefinedAdjustedBudget_CY" hidden="1">#REF!</definedName>
    <definedName name="OSN_SOFPInput_PPAEUserDefined5UserDefinedAdjustedLabel_CY" hidden="1">#REF!</definedName>
    <definedName name="OSN_SOFPInput_PPAEUserDefined5UserDefinedAmendedActualBudget_CY" hidden="1">#REF!</definedName>
    <definedName name="OSN_SOFPInput_PPAEUserDefined5UserDefinedAmendedBudget_PY" hidden="1">#REF!</definedName>
    <definedName name="OSN_SOFPInput_PPAEUserDefined5UserDefinedBudgetLabel_CY" hidden="1">#REF!</definedName>
    <definedName name="OSN_SOFPInput_PPAEUserDefined5UserDefinedBudgetLabel_PY" hidden="1">#REF!</definedName>
    <definedName name="OSN_SOFPInput_PPAEUserDefined5UserDefinedLabel_CY" hidden="1">#REF!</definedName>
    <definedName name="OSN_SOFPInput_PPAEUserDefined5UserDefinedProjectedBudget_CY" hidden="1">#REF!</definedName>
    <definedName name="OSN_SOFPInput_PPAEUserDefined5UserDefinedProjectedBudget_PY" hidden="1">#REF!</definedName>
    <definedName name="OSN_SOFPInput_PPAEUserDefined5UserDefinedProjectedBudgetProjectedBudget_PY" hidden="1">#REF!</definedName>
    <definedName name="OSN_SOFPInput_ProvisionsCurAnnualLeaveBudget_PY" hidden="1">#REF!</definedName>
    <definedName name="OSN_SOFPInput_ProvisionsCurLongServiceLeaveBudget_PY" hidden="1">#REF!</definedName>
    <definedName name="OSN_SOFPInput_ProvisionsCurTotalsBudget_PY" hidden="1">#REF!</definedName>
    <definedName name="OSN_SOFPInput_ProvisionsNonCurLongServiceLeaveBudget_PY" hidden="1">#REF!</definedName>
    <definedName name="OSN_SOFPInput_ProvisionsNonCurTotalsBudget_PY" hidden="1">#REF!</definedName>
    <definedName name="OSN_SOFPInput_RCBBuildingReserveBudget_PY" hidden="1">#REF!</definedName>
    <definedName name="OSN_SOFPInput_RCBLeaveReserveBudget_PY" hidden="1">#REF!</definedName>
    <definedName name="OSN_SOFPInput_RCBPlantReserveBudget_PY" hidden="1">#REF!</definedName>
    <definedName name="OSN_SOFPInput_RCBUserDefined10Budget_PY" hidden="1">#REF!</definedName>
    <definedName name="OSN_SOFPInput_RCBUserDefined11Budget_PY" hidden="1">#REF!</definedName>
    <definedName name="OSN_SOFPInput_RCBUserDefined12Budget_PY" hidden="1">#REF!</definedName>
    <definedName name="OSN_SOFPInput_RCBUserDefined13Budget_PY" hidden="1">#REF!</definedName>
    <definedName name="OSN_SOFPInput_RCBUserDefined14Budget_PY" hidden="1">#REF!</definedName>
    <definedName name="OSN_SOFPInput_RCBUserDefined15Budget_PY" hidden="1">#REF!</definedName>
    <definedName name="OSN_SOFPInput_RCBUserDefined16Budget_PY" hidden="1">#REF!</definedName>
    <definedName name="OSN_SOFPInput_RCBUserDefined17Budget_PY" hidden="1">#REF!</definedName>
    <definedName name="OSN_SOFPInput_RCBUserDefined18Budget_PY" hidden="1">#REF!</definedName>
    <definedName name="OSN_SOFPInput_RCBUserDefined19Budget_PY" hidden="1">#REF!</definedName>
    <definedName name="OSN_SOFPInput_RCBUserDefined20Budget_PY" hidden="1">#REF!</definedName>
    <definedName name="OSN_SOFPInput_RCBUserDefined21Budget_PY" hidden="1">#REF!</definedName>
    <definedName name="OSN_SOFPInput_RCBUserDefined22Budget_PY" hidden="1">#REF!</definedName>
    <definedName name="OSN_SOFPInput_RCBUserDefined23Budget_PY" hidden="1">#REF!</definedName>
    <definedName name="OSN_SOFPInput_RCBUserDefined24Budget_PY" hidden="1">#REF!</definedName>
    <definedName name="OSN_SOFPInput_RCBUserDefined25Budget_PY" hidden="1">#REF!</definedName>
    <definedName name="OSN_SOFPInput_RCBUserDefined26Budget_PY" hidden="1">#REF!</definedName>
    <definedName name="OSN_SOFPInput_RCBUserDefined27Budget_PY" hidden="1">#REF!</definedName>
    <definedName name="OSN_SOFPInput_RCBUserDefined28Budget_PY" hidden="1">#REF!</definedName>
    <definedName name="OSN_SOFPInput_RCBUserDefined29Budget_PY" hidden="1">#REF!</definedName>
    <definedName name="OSN_SOFPInput_RCBUserDefined30Budget_PY" hidden="1">#REF!</definedName>
    <definedName name="OSN_SOFPInput_RCBUserDefined31Budget_PY" hidden="1">#REF!</definedName>
    <definedName name="OSN_SOFPInput_RCBUserDefined32Budget_PY" hidden="1">#REF!</definedName>
    <definedName name="OSN_SOFPInput_RCBUserDefined33Budget_PY" hidden="1">#REF!</definedName>
    <definedName name="OSN_SOFPInput_RCBUserDefined34Budget_PY" hidden="1">#REF!</definedName>
    <definedName name="OSN_SOFPInput_RCBUserDefined35Budget_PY" hidden="1">#REF!</definedName>
    <definedName name="OSN_SOFPInput_RCBUserDefined36Budget_PY" hidden="1">#REF!</definedName>
    <definedName name="OSN_SOFPInput_RCBUserDefined37Budget_PY" hidden="1">#REF!</definedName>
    <definedName name="OSN_SOFPInput_RCBUserDefined38Budget_PY" hidden="1">#REF!</definedName>
    <definedName name="OSN_SOFPInput_RCBUserDefined39Budget_PY" hidden="1">#REF!</definedName>
    <definedName name="OSN_SOFPInput_RCBUserDefined3Budget_PY" hidden="1">#REF!</definedName>
    <definedName name="OSN_SOFPInput_RCBUserDefined40Budget_PY" hidden="1">#REF!</definedName>
    <definedName name="OSN_SOFPInput_RCBUserDefined4Budget_PY" hidden="1">#REF!</definedName>
    <definedName name="OSN_SOFPInput_RCBUserDefined5Budget_PY" hidden="1">#REF!</definedName>
    <definedName name="OSN_SOFPInput_RCBUserDefined6Budget_PY" hidden="1">#REF!</definedName>
    <definedName name="OSN_SOFPInput_RCBUserDefined7Budget_PY" hidden="1">#REF!</definedName>
    <definedName name="OSN_SOFPInput_RCBUserDefined8Budget_PY" hidden="1">#REF!</definedName>
    <definedName name="OSN_SOFPInput_RCBUserDefined9Budget_PY" hidden="1">#REF!</definedName>
    <definedName name="OSN_SOFPInput_RSBudget_PY" hidden="1">#REF!</definedName>
    <definedName name="OSN_SOFPInput_RSBuildingsNonSpBudget_PY" hidden="1">#REF!</definedName>
    <definedName name="OSN_SOFPInput_RSBuildingsSpBudget_PY" hidden="1">#REF!</definedName>
    <definedName name="OSN_SOFPInput_RSFurnEquipBudget_PY" hidden="1">#REF!</definedName>
    <definedName name="OSN_SOFPInput_RSInfraUserDefined10Budget_PY" hidden="1">#REF!</definedName>
    <definedName name="OSN_SOFPInput_RSInfraUserDefined1Budget_PY" hidden="1">#REF!</definedName>
    <definedName name="OSN_SOFPInput_RSInfraUserDefined2Budget_PY" hidden="1">#REF!</definedName>
    <definedName name="OSN_SOFPInput_RSInfraUserDefined3Budget_PY" hidden="1">#REF!</definedName>
    <definedName name="OSN_SOFPInput_RSInfraUserDefined4Budget_PY" hidden="1">#REF!</definedName>
    <definedName name="OSN_SOFPInput_RSInfraUserDefined5Budget_PY" hidden="1">#REF!</definedName>
    <definedName name="OSN_SOFPInput_RSInfraUserDefined6Budget_PY" hidden="1">#REF!</definedName>
    <definedName name="OSN_SOFPInput_RSInfraUserDefined7Budget_PY" hidden="1">#REF!</definedName>
    <definedName name="OSN_SOFPInput_RSInfraUserDefined8Budget_PY" hidden="1">#REF!</definedName>
    <definedName name="OSN_SOFPInput_RSInfraUserDefined9Budget_PY" hidden="1">#REF!</definedName>
    <definedName name="OSN_SOFPInput_RSLandFreeholdBudget_PY" hidden="1">#REF!</definedName>
    <definedName name="OSN_SOFPInput_RSLandVestedBudget_PY" hidden="1">#REF!</definedName>
    <definedName name="OSN_SOFPInput_RSPlantEquipBudget_PY" hidden="1">#REF!</definedName>
    <definedName name="OSN_SOFPInput_RSUserDefined1Budget_PY" hidden="1">#REF!</definedName>
    <definedName name="OSN_SOFPInput_RSUserDefined2Budget_PY" hidden="1">#REF!</definedName>
    <definedName name="OSN_SOFPInput_RSUserDefined3Budget_PY" hidden="1">#REF!</definedName>
    <definedName name="OSN_SOFPInput_RSUserDefined4Budget_PY" hidden="1">#REF!</definedName>
    <definedName name="OSN_SOFPInput_RSUserDefined5Budget_PY" hidden="1">#REF!</definedName>
    <definedName name="OSN_SOFPInput_TAOPCurAccuredInterestDebenturesBudget_PY" hidden="1">#REF!</definedName>
    <definedName name="OSN_SOFPInput_TAOPCurAccuredSalariesWagesBudget_PY" hidden="1">#REF!</definedName>
    <definedName name="OSN_SOFPInput_TAOPCurATOLiabilitiesBudget_PY" hidden="1">#REF!</definedName>
    <definedName name="OSN_SOFPInput_TAOPCurSundryCreditorsBudget_PY" hidden="1">#REF!</definedName>
    <definedName name="OSN_SOFPInput_TAOPCurTotals_CY" hidden="1">#REF!</definedName>
    <definedName name="OSN_SOFPInput_TAOPCurTotalsBudget_PY" hidden="1">#REF!</definedName>
    <definedName name="OSN_SOFPInput_TAOPCurUserDefined1Budget_PY" hidden="1">#REF!</definedName>
    <definedName name="OSN_SOFPInput_TAOPCurUserDefined2Budget_PY" hidden="1">#REF!</definedName>
    <definedName name="OSN_SOFPInput_TAOPCurUserDefined3_CY" hidden="1">#REF!</definedName>
    <definedName name="OSN_SOFPInput_TAOPCurUserDefined3Budget_PY" hidden="1">#REF!</definedName>
    <definedName name="OSN_SOFPInput_TAOPCurUserDefined4_CY" hidden="1">#REF!</definedName>
    <definedName name="OSN_SOFPInput_TAOPCurUserDefined4Budget_PY" hidden="1">#REF!</definedName>
    <definedName name="OSN_SOFPInput_TAORCTotalsBudget_PY" hidden="1">#REF!</definedName>
    <definedName name="OSN_SOFPInput_TAORCurGSTReceivableBudget_PY" hidden="1">#REF!</definedName>
    <definedName name="OSN_SOFPInput_TAORCurLoansReceivableCIBudget_PY" hidden="1">#REF!</definedName>
    <definedName name="OSN_SOFPInput_TAORCurRatesOutstandingBudget_PY" hidden="1">#REF!</definedName>
    <definedName name="OSN_SOFPInput_TAORCurSundryDebtorsBudget_PY" hidden="1">#REF!</definedName>
    <definedName name="OSN_SOFPInput_TAORCurUserDefined1Budget_PY" hidden="1">#REF!</definedName>
    <definedName name="OSN_SOFPInput_TAORCurUserDefined2Budget_PY" hidden="1">#REF!</definedName>
    <definedName name="OSN_SOFPInput_TAORCurUserDefined3Budget_PY" hidden="1">#REF!</definedName>
    <definedName name="OSN_SOFPInput_TAORNonCurLoansReceivableCIBudget_PY" hidden="1">#REF!</definedName>
    <definedName name="OSN_SOFPInput_TAORNonCurRatesOutstandingPBudget_PY" hidden="1">#REF!</definedName>
    <definedName name="OSN_SOFPInput_TAORNonCurTotalsBudget_PY" hidden="1">#REF!</definedName>
    <definedName name="OSN_SOFPInput_TAORNonCurUserDefined1Budget_PY" hidden="1">#REF!</definedName>
    <definedName name="OSN_SOFPInput_TAORNonCurUserDefined2Budget_PY" hidden="1">#REF!</definedName>
    <definedName name="_xlnm.Print_Area" localSheetId="7">'Basis of Prep - 3 and 4'!$B$1:$G$81</definedName>
    <definedName name="_xlnm.Print_Area" localSheetId="36">'Borrowing and Lease Liabilities'!$B$2:$R$89</definedName>
    <definedName name="_xlnm.Print_Area" localSheetId="23">Borrowings!$B$1:$M$32</definedName>
    <definedName name="_xlnm.Print_Area" localSheetId="9">Cash!$B$1:$K$88</definedName>
    <definedName name="_xlnm.Print_Area" localSheetId="28">'Contingent Liabilities'!$B$1:$H$34</definedName>
    <definedName name="_xlnm.Print_Area" localSheetId="0">Coverindex!$B$1:$I$83</definedName>
    <definedName name="_xlnm.Print_Area" localSheetId="24">'Employee Related Provisions'!$B$1:$J$67</definedName>
    <definedName name="_xlnm.Print_Area" localSheetId="16">'Fixed Assets Depreciation'!$B$1:$I$34</definedName>
    <definedName name="_xlnm.Print_Area" localSheetId="17">'Fixed Assets SAP'!$B$1:$G$80</definedName>
    <definedName name="_xlnm.Print_Area" localSheetId="6">'Index of Notes'!$A$1:$E$80</definedName>
    <definedName name="_xlnm.Print_Area" localSheetId="15">Infr.AASB13!$B$1:$N$28</definedName>
    <definedName name="_xlnm.Print_Area" localSheetId="14">Infrastructure!$B$2:$K$44</definedName>
    <definedName name="_xlnm.Print_Area" localSheetId="20">'Intangible Assets'!$B$2:$I$50</definedName>
    <definedName name="_xlnm.Print_Area" localSheetId="19">'Inv. Prop'!$B$2:$J$54</definedName>
    <definedName name="_xlnm.Print_Area" localSheetId="31">'Investment in Associates'!$B$1:$H$132</definedName>
    <definedName name="_xlnm.Print_Area" localSheetId="30">'Joint Arrangements'!$B$1:$F$58</definedName>
    <definedName name="_xlnm.Print_Area" localSheetId="29">KMP!$B$1:$H$112</definedName>
    <definedName name="_xlnm.Print_Area" localSheetId="18">Leases!$B$2:$J$126</definedName>
    <definedName name="_xlnm.Print_Area" localSheetId="11">'Other Assets'!$B$1:$I$46</definedName>
    <definedName name="_xlnm.Print_Area" localSheetId="27">'Other Items'!$B$1:$H$40</definedName>
    <definedName name="_xlnm.Print_Area" localSheetId="22">'Other Liabilities'!$B$1:$I$59</definedName>
    <definedName name="_xlnm.Print_Area" localSheetId="33">'Other MAP'!$B$1:$G$87</definedName>
    <definedName name="_xlnm.Print_Area" localSheetId="25">'Other Provisions'!$B$2:$G$37</definedName>
    <definedName name="_xlnm.Print_Area" localSheetId="32">'Post Balance Date'!$B$1:$E$8</definedName>
    <definedName name="_xlnm.Print_Area" localSheetId="12">PPE!$B$2:$T$57</definedName>
    <definedName name="_xlnm.Print_Area" localSheetId="13">'PPE AASB13'!$B$1:$M$22</definedName>
    <definedName name="_xlnm.Print_Area" localSheetId="34">Rates!$B$2:$R$46</definedName>
    <definedName name="_xlnm.Print_Area" localSheetId="37">'Reserve accounts'!$B$1:$S$44</definedName>
    <definedName name="_xlnm.Print_Area" localSheetId="8">'Rev &amp; Exp'!$B$1:$J$119</definedName>
    <definedName name="_xlnm.Print_Area" localSheetId="26">'Reval Surpl'!$B$2:$J$27</definedName>
    <definedName name="_xlnm.Print_Area" localSheetId="5">SFA!$B$1:$H$77</definedName>
    <definedName name="_xlnm.Print_Area" localSheetId="3">SoCE!$B$1:$H$35</definedName>
    <definedName name="_xlnm.Print_Area" localSheetId="4">SoCF!$B$1:$F$52</definedName>
    <definedName name="_xlnm.Print_Area" localSheetId="1">SOCI!$B$1:$G$49</definedName>
    <definedName name="_xlnm.Print_Area" localSheetId="2">SoFP!$B$1:$F$56</definedName>
    <definedName name="_xlnm.Print_Area" localSheetId="35">'Surplus,Deficit'!$B$2:$H$76</definedName>
    <definedName name="_xlnm.Print_Area" localSheetId="21">'Trade and Other Payables'!$B$1:$H$37</definedName>
    <definedName name="_xlnm.Print_Area" localSheetId="10">'Trade and Other Receivables'!$B$1:$I$104</definedName>
    <definedName name="_xlnm.Print_Area" localSheetId="38">Trust!$B$1:$I$18</definedName>
  </definedNames>
  <calcPr calcId="191029"/>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51" l="1"/>
  <c r="F40" i="51"/>
  <c r="K40" i="47" l="1"/>
  <c r="H45" i="54"/>
  <c r="G45" i="54"/>
  <c r="F45" i="54"/>
  <c r="G50" i="39"/>
  <c r="H68" i="39"/>
  <c r="G68" i="39"/>
  <c r="F68" i="39"/>
  <c r="N40" i="45"/>
  <c r="M40" i="45"/>
  <c r="L40" i="45"/>
  <c r="K32" i="47"/>
  <c r="N50" i="45"/>
  <c r="M50" i="45"/>
  <c r="L50" i="45"/>
  <c r="P50" i="45" s="1"/>
  <c r="T50" i="45" s="1"/>
  <c r="N49" i="45"/>
  <c r="M49" i="45"/>
  <c r="L49" i="45"/>
  <c r="N48" i="45"/>
  <c r="M48" i="45"/>
  <c r="L48" i="45"/>
  <c r="P48" i="45" s="1"/>
  <c r="T48" i="45" s="1"/>
  <c r="L44" i="45"/>
  <c r="M44" i="45"/>
  <c r="N44" i="45"/>
  <c r="N42" i="45"/>
  <c r="M42" i="45"/>
  <c r="L42" i="45"/>
  <c r="P42" i="45" s="1"/>
  <c r="T42" i="45" s="1"/>
  <c r="N38" i="45"/>
  <c r="M38" i="45"/>
  <c r="L38" i="45"/>
  <c r="P38" i="45" s="1"/>
  <c r="T38" i="45" s="1"/>
  <c r="N36" i="45"/>
  <c r="M36" i="45"/>
  <c r="L36" i="45"/>
  <c r="N34" i="45"/>
  <c r="M34" i="45"/>
  <c r="L34" i="45"/>
  <c r="N32" i="45"/>
  <c r="M32" i="45"/>
  <c r="L32" i="45"/>
  <c r="L28" i="45"/>
  <c r="M28" i="45"/>
  <c r="N28" i="45"/>
  <c r="L29" i="45"/>
  <c r="M29" i="45"/>
  <c r="N29" i="45"/>
  <c r="N27" i="45"/>
  <c r="M27" i="45"/>
  <c r="L27" i="45"/>
  <c r="O24" i="45"/>
  <c r="N23" i="45"/>
  <c r="M23" i="45"/>
  <c r="L23" i="45"/>
  <c r="N21" i="45"/>
  <c r="M21" i="45"/>
  <c r="L21" i="45"/>
  <c r="N19" i="45"/>
  <c r="M19" i="45"/>
  <c r="L19" i="45"/>
  <c r="N17" i="45"/>
  <c r="M17" i="45"/>
  <c r="L17" i="45"/>
  <c r="P17" i="45" s="1"/>
  <c r="T17" i="45" s="1"/>
  <c r="N15" i="45"/>
  <c r="M15" i="45"/>
  <c r="L15" i="45"/>
  <c r="F17" i="93"/>
  <c r="G17" i="93"/>
  <c r="H17" i="93"/>
  <c r="I16" i="93"/>
  <c r="I17" i="93" s="1"/>
  <c r="G32" i="35"/>
  <c r="E32" i="35"/>
  <c r="F18" i="39"/>
  <c r="F29" i="51"/>
  <c r="H27" i="51"/>
  <c r="G27" i="51"/>
  <c r="G29" i="51" s="1"/>
  <c r="F27" i="51"/>
  <c r="H22" i="51"/>
  <c r="H29" i="51" s="1"/>
  <c r="G22" i="51"/>
  <c r="F22" i="51"/>
  <c r="H16" i="51"/>
  <c r="G16" i="51"/>
  <c r="F16" i="51"/>
  <c r="I24" i="130"/>
  <c r="G26" i="130"/>
  <c r="H26" i="130"/>
  <c r="I25" i="130"/>
  <c r="I26" i="130" s="1"/>
  <c r="H15" i="130"/>
  <c r="G15" i="130"/>
  <c r="H19" i="130"/>
  <c r="H22" i="130" s="1"/>
  <c r="G19" i="130"/>
  <c r="G22" i="130"/>
  <c r="I18" i="130"/>
  <c r="I17" i="130"/>
  <c r="I19" i="130" s="1"/>
  <c r="P49" i="45" l="1"/>
  <c r="T49" i="45" s="1"/>
  <c r="P40" i="45"/>
  <c r="T40" i="45" s="1"/>
  <c r="P28" i="45"/>
  <c r="T28" i="45" s="1"/>
  <c r="M30" i="45"/>
  <c r="M45" i="45" s="1"/>
  <c r="N30" i="45"/>
  <c r="N45" i="45" s="1"/>
  <c r="L24" i="45"/>
  <c r="P23" i="45"/>
  <c r="T23" i="45" s="1"/>
  <c r="N51" i="45"/>
  <c r="P19" i="45"/>
  <c r="T19" i="45" s="1"/>
  <c r="P34" i="45"/>
  <c r="T34" i="45" s="1"/>
  <c r="P32" i="45"/>
  <c r="T32" i="45" s="1"/>
  <c r="F46" i="39" s="1"/>
  <c r="P21" i="45"/>
  <c r="T21" i="45" s="1"/>
  <c r="P29" i="45"/>
  <c r="T29" i="45" s="1"/>
  <c r="P36" i="45"/>
  <c r="T36" i="45" s="1"/>
  <c r="L30" i="45"/>
  <c r="L45" i="45" s="1"/>
  <c r="P15" i="45"/>
  <c r="P27" i="45"/>
  <c r="N24" i="45"/>
  <c r="L51" i="45"/>
  <c r="M51" i="45"/>
  <c r="P44" i="45"/>
  <c r="M24" i="45"/>
  <c r="G130" i="99"/>
  <c r="H130" i="99"/>
  <c r="G129" i="99"/>
  <c r="H129" i="99"/>
  <c r="H24" i="61"/>
  <c r="G24" i="61"/>
  <c r="I33" i="130"/>
  <c r="I37" i="130" s="1"/>
  <c r="G33" i="130"/>
  <c r="G37" i="130" s="1"/>
  <c r="G30" i="95"/>
  <c r="H30" i="95"/>
  <c r="G28" i="95"/>
  <c r="H28" i="95"/>
  <c r="H29" i="95"/>
  <c r="G29" i="95"/>
  <c r="H46" i="44"/>
  <c r="H47" i="44" s="1"/>
  <c r="I46" i="44"/>
  <c r="I39" i="44"/>
  <c r="I42" i="44" s="1"/>
  <c r="F9" i="36" s="1"/>
  <c r="H39" i="44"/>
  <c r="H42" i="44" s="1"/>
  <c r="E9" i="36" s="1"/>
  <c r="H14" i="44"/>
  <c r="I14" i="44"/>
  <c r="I15" i="44" s="1"/>
  <c r="H110" i="42"/>
  <c r="H112" i="42" s="1"/>
  <c r="G24" i="35" s="1"/>
  <c r="G110" i="42"/>
  <c r="G112" i="42" s="1"/>
  <c r="E24" i="35" s="1"/>
  <c r="G63" i="39"/>
  <c r="F63" i="39"/>
  <c r="H63" i="39"/>
  <c r="G62" i="39"/>
  <c r="F62" i="39"/>
  <c r="H62" i="39"/>
  <c r="H57" i="39"/>
  <c r="G57" i="39"/>
  <c r="F57" i="39"/>
  <c r="F52" i="39"/>
  <c r="F49" i="39"/>
  <c r="H49" i="39"/>
  <c r="F48" i="39"/>
  <c r="H48" i="39"/>
  <c r="H40" i="39"/>
  <c r="H42" i="39" s="1"/>
  <c r="G40" i="39"/>
  <c r="G42" i="39" s="1"/>
  <c r="F40" i="39"/>
  <c r="F42" i="39" s="1"/>
  <c r="H17" i="39"/>
  <c r="F17" i="39"/>
  <c r="F45" i="38"/>
  <c r="E45" i="38"/>
  <c r="E44" i="38"/>
  <c r="F44" i="38"/>
  <c r="F43" i="38"/>
  <c r="E43" i="38"/>
  <c r="E35" i="38"/>
  <c r="F35" i="38"/>
  <c r="E34" i="38"/>
  <c r="F34" i="38"/>
  <c r="F43" i="36"/>
  <c r="E43" i="36"/>
  <c r="F41" i="36"/>
  <c r="E41" i="36"/>
  <c r="F40" i="36"/>
  <c r="E40" i="36"/>
  <c r="E39" i="36"/>
  <c r="F39" i="36"/>
  <c r="F35" i="36"/>
  <c r="E35" i="36"/>
  <c r="F33" i="36"/>
  <c r="E33" i="36"/>
  <c r="F32" i="36"/>
  <c r="E32" i="36"/>
  <c r="E31" i="36"/>
  <c r="F31" i="36"/>
  <c r="E30" i="36"/>
  <c r="F30" i="36"/>
  <c r="F23" i="36"/>
  <c r="E23" i="36"/>
  <c r="E19" i="36"/>
  <c r="F19" i="36"/>
  <c r="E18" i="36"/>
  <c r="F18" i="36"/>
  <c r="E17" i="36"/>
  <c r="F17" i="36"/>
  <c r="F12" i="36"/>
  <c r="F10" i="36"/>
  <c r="E10" i="36"/>
  <c r="F7" i="36"/>
  <c r="E7" i="36"/>
  <c r="G34" i="35"/>
  <c r="G31" i="35"/>
  <c r="E31" i="35"/>
  <c r="F15" i="35"/>
  <c r="G9" i="35"/>
  <c r="F9" i="35"/>
  <c r="E9" i="35"/>
  <c r="N89" i="150"/>
  <c r="L89" i="150"/>
  <c r="K89" i="150"/>
  <c r="Q80" i="150"/>
  <c r="Q79" i="150"/>
  <c r="Q78" i="150"/>
  <c r="L80" i="150"/>
  <c r="L79" i="150"/>
  <c r="L78" i="150"/>
  <c r="I80" i="150"/>
  <c r="I81" i="150" s="1"/>
  <c r="I79" i="150"/>
  <c r="I78" i="150"/>
  <c r="Q81" i="150"/>
  <c r="P81" i="150"/>
  <c r="O81" i="150"/>
  <c r="N81" i="150"/>
  <c r="M81" i="150"/>
  <c r="K81" i="150"/>
  <c r="J81" i="150"/>
  <c r="H81" i="150"/>
  <c r="G81" i="150"/>
  <c r="F81" i="150"/>
  <c r="K70" i="150"/>
  <c r="K69" i="150"/>
  <c r="J71" i="150"/>
  <c r="I71" i="150"/>
  <c r="H71" i="150"/>
  <c r="O60" i="150"/>
  <c r="O61" i="150"/>
  <c r="N61" i="150"/>
  <c r="L61" i="150"/>
  <c r="K61" i="150"/>
  <c r="J61" i="150"/>
  <c r="I61" i="150"/>
  <c r="L45" i="150"/>
  <c r="K45" i="150"/>
  <c r="J45" i="150"/>
  <c r="L43" i="150"/>
  <c r="K43" i="150"/>
  <c r="J43" i="150"/>
  <c r="L39" i="150"/>
  <c r="K39" i="150"/>
  <c r="J39" i="150"/>
  <c r="Q22" i="150"/>
  <c r="Q23" i="150" s="1"/>
  <c r="L22" i="150"/>
  <c r="Q18" i="150"/>
  <c r="Q17" i="150"/>
  <c r="Q16" i="150"/>
  <c r="Q15" i="150"/>
  <c r="Q14" i="150"/>
  <c r="Q13" i="150"/>
  <c r="Q12" i="150"/>
  <c r="L18" i="150"/>
  <c r="L17" i="150"/>
  <c r="L16" i="150"/>
  <c r="L15" i="150"/>
  <c r="L14" i="150"/>
  <c r="L13" i="150"/>
  <c r="L19" i="150" s="1"/>
  <c r="L12" i="150"/>
  <c r="I22" i="150"/>
  <c r="I23" i="150" s="1"/>
  <c r="I18" i="150"/>
  <c r="I17" i="150"/>
  <c r="I16" i="150"/>
  <c r="I15" i="150"/>
  <c r="I14" i="150"/>
  <c r="I13" i="150"/>
  <c r="I12" i="150"/>
  <c r="I19" i="150" s="1"/>
  <c r="P25" i="150"/>
  <c r="O25" i="150"/>
  <c r="N25" i="150"/>
  <c r="M25" i="150"/>
  <c r="K25" i="150"/>
  <c r="J25" i="150"/>
  <c r="H25" i="150"/>
  <c r="G25" i="150"/>
  <c r="F25" i="150"/>
  <c r="P23" i="150"/>
  <c r="O23" i="150"/>
  <c r="N23" i="150"/>
  <c r="M23" i="150"/>
  <c r="L23" i="150"/>
  <c r="K23" i="150"/>
  <c r="J23" i="150"/>
  <c r="H23" i="150"/>
  <c r="G23" i="150"/>
  <c r="F23" i="150"/>
  <c r="P19" i="150"/>
  <c r="O19" i="150"/>
  <c r="N19" i="150"/>
  <c r="M19" i="150"/>
  <c r="K19" i="150"/>
  <c r="J19" i="150"/>
  <c r="H19" i="150"/>
  <c r="G19" i="150"/>
  <c r="F19" i="150"/>
  <c r="S22" i="65"/>
  <c r="S21" i="65"/>
  <c r="S20" i="65"/>
  <c r="S19" i="65"/>
  <c r="S18" i="65"/>
  <c r="S17" i="65"/>
  <c r="S23" i="65" s="1"/>
  <c r="S13" i="65"/>
  <c r="S12" i="65"/>
  <c r="S11" i="65"/>
  <c r="S10" i="65"/>
  <c r="N22" i="65"/>
  <c r="N21" i="65"/>
  <c r="N20" i="65"/>
  <c r="N19" i="65"/>
  <c r="N18" i="65"/>
  <c r="N17" i="65"/>
  <c r="N13" i="65"/>
  <c r="N12" i="65"/>
  <c r="N11" i="65"/>
  <c r="N10" i="65"/>
  <c r="I22" i="65"/>
  <c r="I21" i="65"/>
  <c r="I20" i="65"/>
  <c r="I19" i="65"/>
  <c r="I23" i="65" s="1"/>
  <c r="I18" i="65"/>
  <c r="I17" i="65"/>
  <c r="I13" i="65"/>
  <c r="I12" i="65"/>
  <c r="I11" i="65"/>
  <c r="I10" i="65"/>
  <c r="R23" i="65"/>
  <c r="Q23" i="65"/>
  <c r="P23" i="65"/>
  <c r="M23" i="65"/>
  <c r="L23" i="65"/>
  <c r="K23" i="65"/>
  <c r="H23" i="65"/>
  <c r="G23" i="65"/>
  <c r="F23" i="65"/>
  <c r="R14" i="65"/>
  <c r="R25" i="65" s="1"/>
  <c r="H59" i="39" s="1"/>
  <c r="Q14" i="65"/>
  <c r="Q25" i="65" s="1"/>
  <c r="F18" i="37" s="1"/>
  <c r="P14" i="65"/>
  <c r="M14" i="65"/>
  <c r="L14" i="65"/>
  <c r="L25" i="65" s="1"/>
  <c r="G64" i="39" s="1"/>
  <c r="K14" i="65"/>
  <c r="K25" i="65" s="1"/>
  <c r="H14" i="65"/>
  <c r="G14" i="65"/>
  <c r="G25" i="65" s="1"/>
  <c r="F14" i="65"/>
  <c r="I15" i="93"/>
  <c r="I14" i="93"/>
  <c r="I13" i="93"/>
  <c r="H76" i="54"/>
  <c r="G71" i="39" s="1"/>
  <c r="G76" i="54"/>
  <c r="F76" i="54"/>
  <c r="H52" i="39"/>
  <c r="G52" i="39"/>
  <c r="G53" i="39" s="1"/>
  <c r="G73" i="39" s="1"/>
  <c r="H31" i="54"/>
  <c r="H33" i="39" s="1"/>
  <c r="G31" i="54"/>
  <c r="G33" i="39" s="1"/>
  <c r="F31" i="54"/>
  <c r="F33" i="39" s="1"/>
  <c r="P33" i="50"/>
  <c r="P31" i="50"/>
  <c r="P24" i="50"/>
  <c r="P23" i="50"/>
  <c r="P22" i="50"/>
  <c r="P21" i="50"/>
  <c r="P17" i="50"/>
  <c r="P16" i="50"/>
  <c r="P15" i="50"/>
  <c r="P14" i="50"/>
  <c r="P18" i="50" s="1"/>
  <c r="P27" i="50" s="1"/>
  <c r="L33" i="50"/>
  <c r="L31" i="50"/>
  <c r="L24" i="50"/>
  <c r="L23" i="50"/>
  <c r="L22" i="50"/>
  <c r="L21" i="50"/>
  <c r="L25" i="50" s="1"/>
  <c r="L17" i="50"/>
  <c r="L16" i="50"/>
  <c r="L15" i="50"/>
  <c r="L14" i="50"/>
  <c r="R38" i="50"/>
  <c r="R34" i="50"/>
  <c r="O34" i="50"/>
  <c r="N34" i="50"/>
  <c r="K34" i="50"/>
  <c r="J34" i="50"/>
  <c r="I34" i="50"/>
  <c r="H34" i="50"/>
  <c r="R27" i="50"/>
  <c r="O27" i="50"/>
  <c r="N27" i="50"/>
  <c r="K27" i="50"/>
  <c r="J27" i="50"/>
  <c r="I27" i="50"/>
  <c r="H27" i="50"/>
  <c r="R25" i="50"/>
  <c r="P25" i="50"/>
  <c r="O25" i="50"/>
  <c r="N25" i="50"/>
  <c r="K25" i="50"/>
  <c r="J25" i="50"/>
  <c r="I25" i="50"/>
  <c r="H25" i="50"/>
  <c r="R18" i="50"/>
  <c r="O18" i="50"/>
  <c r="N18" i="50"/>
  <c r="K18" i="50"/>
  <c r="J18" i="50"/>
  <c r="I18" i="50"/>
  <c r="H18" i="50"/>
  <c r="H131" i="99"/>
  <c r="H19" i="39" s="1"/>
  <c r="G131" i="99"/>
  <c r="E33" i="35" s="1"/>
  <c r="H111" i="99"/>
  <c r="G111" i="99"/>
  <c r="H103" i="99"/>
  <c r="G103" i="99"/>
  <c r="H99" i="99"/>
  <c r="G99" i="99"/>
  <c r="H81" i="99"/>
  <c r="G81" i="99"/>
  <c r="H74" i="99"/>
  <c r="G74" i="99"/>
  <c r="H64" i="99"/>
  <c r="H65" i="99" s="1"/>
  <c r="H67" i="99" s="1"/>
  <c r="G67" i="99"/>
  <c r="G65" i="99"/>
  <c r="G64" i="99"/>
  <c r="H60" i="99"/>
  <c r="G60" i="99"/>
  <c r="H56" i="99"/>
  <c r="G56" i="99"/>
  <c r="H53" i="99"/>
  <c r="G53" i="99"/>
  <c r="H47" i="99"/>
  <c r="G47" i="99"/>
  <c r="H16" i="99"/>
  <c r="G16" i="99"/>
  <c r="F47" i="165"/>
  <c r="E47" i="165"/>
  <c r="F40" i="165"/>
  <c r="E40" i="165"/>
  <c r="F38" i="165"/>
  <c r="E38" i="165"/>
  <c r="F30" i="165"/>
  <c r="E30" i="165"/>
  <c r="F27" i="165"/>
  <c r="E27" i="165"/>
  <c r="F41" i="51"/>
  <c r="H41" i="51"/>
  <c r="G27" i="97"/>
  <c r="F27" i="97"/>
  <c r="H38" i="61"/>
  <c r="G38" i="61"/>
  <c r="H33" i="61"/>
  <c r="G33" i="61"/>
  <c r="H17" i="61"/>
  <c r="G17" i="61"/>
  <c r="J23" i="102"/>
  <c r="G23" i="102"/>
  <c r="J21" i="102"/>
  <c r="J25" i="102" s="1"/>
  <c r="F53" i="36" s="1"/>
  <c r="I21" i="102"/>
  <c r="I25" i="102" s="1"/>
  <c r="G14" i="37" s="1"/>
  <c r="G15" i="37" s="1"/>
  <c r="G20" i="37" s="1"/>
  <c r="H21" i="102"/>
  <c r="H25" i="102" s="1"/>
  <c r="F21" i="102"/>
  <c r="F25" i="102" s="1"/>
  <c r="G25" i="37" s="1"/>
  <c r="G26" i="37" s="1"/>
  <c r="E21" i="102"/>
  <c r="E25" i="102" s="1"/>
  <c r="F25" i="122"/>
  <c r="E25" i="122"/>
  <c r="F13" i="122"/>
  <c r="F20" i="122" s="1"/>
  <c r="E13" i="122"/>
  <c r="E20" i="122" s="1"/>
  <c r="G26" i="96"/>
  <c r="F26" i="96"/>
  <c r="G23" i="96"/>
  <c r="G28" i="96" s="1"/>
  <c r="F42" i="36" s="1"/>
  <c r="F23" i="96"/>
  <c r="G17" i="96"/>
  <c r="F17" i="96"/>
  <c r="G14" i="96"/>
  <c r="F14" i="96"/>
  <c r="L11" i="149"/>
  <c r="L10" i="149"/>
  <c r="L9" i="149"/>
  <c r="L12" i="149" s="1"/>
  <c r="H11" i="149"/>
  <c r="H10" i="149"/>
  <c r="H9" i="149"/>
  <c r="K12" i="149"/>
  <c r="J12" i="149"/>
  <c r="G12" i="149"/>
  <c r="F12" i="149"/>
  <c r="G39" i="163"/>
  <c r="F39" i="163"/>
  <c r="G30" i="163"/>
  <c r="F30" i="163"/>
  <c r="G20" i="163"/>
  <c r="F20" i="163"/>
  <c r="G14" i="163"/>
  <c r="F14" i="163"/>
  <c r="G10" i="163"/>
  <c r="F10" i="163"/>
  <c r="G13" i="131"/>
  <c r="F13" i="131"/>
  <c r="H26" i="113"/>
  <c r="G26" i="113"/>
  <c r="F26" i="113"/>
  <c r="H12" i="113"/>
  <c r="F12" i="113"/>
  <c r="G22" i="142"/>
  <c r="F24" i="36" s="1"/>
  <c r="F22" i="142"/>
  <c r="F24" i="142" s="1"/>
  <c r="G14" i="142"/>
  <c r="F14" i="142"/>
  <c r="I96" i="130"/>
  <c r="G96" i="130"/>
  <c r="I44" i="130"/>
  <c r="G44" i="130"/>
  <c r="I21" i="130"/>
  <c r="I20" i="130"/>
  <c r="I14" i="130"/>
  <c r="I13" i="130"/>
  <c r="I12" i="130"/>
  <c r="I15" i="130" s="1"/>
  <c r="K39" i="47"/>
  <c r="K38" i="47"/>
  <c r="K34" i="47"/>
  <c r="K30" i="47"/>
  <c r="F47" i="39" s="1"/>
  <c r="K27" i="47"/>
  <c r="K26" i="47"/>
  <c r="K22" i="47"/>
  <c r="K20" i="47"/>
  <c r="K18" i="47"/>
  <c r="K16" i="47"/>
  <c r="H47" i="39" s="1"/>
  <c r="K14" i="47"/>
  <c r="J41" i="47"/>
  <c r="I41" i="47"/>
  <c r="H41" i="47"/>
  <c r="G41" i="47"/>
  <c r="F41" i="47"/>
  <c r="E41" i="47"/>
  <c r="J28" i="47"/>
  <c r="I28" i="47"/>
  <c r="H28" i="47"/>
  <c r="G28" i="47"/>
  <c r="F28" i="47"/>
  <c r="E28" i="47"/>
  <c r="J23" i="47"/>
  <c r="J35" i="47" s="1"/>
  <c r="I23" i="47"/>
  <c r="I35" i="47" s="1"/>
  <c r="H23" i="47"/>
  <c r="H35" i="47" s="1"/>
  <c r="G23" i="47"/>
  <c r="G35" i="47" s="1"/>
  <c r="F23" i="47"/>
  <c r="F35" i="47" s="1"/>
  <c r="E23" i="47"/>
  <c r="E35" i="47" s="1"/>
  <c r="O51" i="45"/>
  <c r="S51" i="45"/>
  <c r="R51" i="45"/>
  <c r="J51" i="45"/>
  <c r="G51" i="45"/>
  <c r="F51" i="45"/>
  <c r="E51" i="45"/>
  <c r="O30" i="45"/>
  <c r="O45" i="45" s="1"/>
  <c r="S30" i="45"/>
  <c r="S45" i="45" s="1"/>
  <c r="R30" i="45"/>
  <c r="R45" i="45" s="1"/>
  <c r="J30" i="45"/>
  <c r="J45" i="45" s="1"/>
  <c r="G30" i="45"/>
  <c r="G45" i="45" s="1"/>
  <c r="F30" i="45"/>
  <c r="F45" i="45" s="1"/>
  <c r="E30" i="45"/>
  <c r="E45" i="45" s="1"/>
  <c r="H46" i="39"/>
  <c r="S24" i="45"/>
  <c r="R24" i="45"/>
  <c r="J24" i="45"/>
  <c r="G24" i="45"/>
  <c r="F24" i="45"/>
  <c r="E24" i="45"/>
  <c r="G17" i="139"/>
  <c r="F17" i="139"/>
  <c r="E12" i="36" s="1"/>
  <c r="G13" i="139"/>
  <c r="F11" i="36" s="1"/>
  <c r="F13" i="139"/>
  <c r="E11" i="36" s="1"/>
  <c r="H88" i="95"/>
  <c r="G88" i="95"/>
  <c r="H80" i="95"/>
  <c r="G80" i="95"/>
  <c r="H75" i="95"/>
  <c r="G75" i="95"/>
  <c r="I31" i="95"/>
  <c r="H19" i="95"/>
  <c r="F16" i="36" s="1"/>
  <c r="G19" i="95"/>
  <c r="E16" i="36" s="1"/>
  <c r="I62" i="44"/>
  <c r="I57" i="44"/>
  <c r="I52" i="44"/>
  <c r="I47" i="44"/>
  <c r="H62" i="44"/>
  <c r="H57" i="44"/>
  <c r="H52" i="44"/>
  <c r="I36" i="44"/>
  <c r="H36" i="44"/>
  <c r="H15" i="44"/>
  <c r="I10" i="44"/>
  <c r="H10" i="44"/>
  <c r="H102" i="42"/>
  <c r="G18" i="35" s="1"/>
  <c r="G102" i="42"/>
  <c r="E18" i="35" s="1"/>
  <c r="H97" i="42"/>
  <c r="G97" i="42"/>
  <c r="H82" i="42"/>
  <c r="J50" i="42" s="1"/>
  <c r="G13" i="35" s="1"/>
  <c r="G82" i="42"/>
  <c r="J38" i="42" s="1"/>
  <c r="E13" i="35" s="1"/>
  <c r="H68" i="42"/>
  <c r="G68" i="42"/>
  <c r="J52" i="42"/>
  <c r="G28" i="35" s="1"/>
  <c r="J51" i="42"/>
  <c r="G14" i="35" s="1"/>
  <c r="J49" i="42"/>
  <c r="G12" i="35" s="1"/>
  <c r="J48" i="42"/>
  <c r="G11" i="35" s="1"/>
  <c r="J47" i="42"/>
  <c r="G10" i="35" s="1"/>
  <c r="J46" i="42"/>
  <c r="I53" i="42"/>
  <c r="H53" i="42"/>
  <c r="G53" i="42"/>
  <c r="F53" i="42"/>
  <c r="J40" i="42"/>
  <c r="E28" i="35" s="1"/>
  <c r="J39" i="42"/>
  <c r="E14" i="35" s="1"/>
  <c r="J37" i="42"/>
  <c r="E12" i="35" s="1"/>
  <c r="J36" i="42"/>
  <c r="E11" i="35" s="1"/>
  <c r="J35" i="42"/>
  <c r="J34" i="42"/>
  <c r="H31" i="39"/>
  <c r="G31" i="39"/>
  <c r="F31" i="39"/>
  <c r="G20" i="39"/>
  <c r="E27" i="38"/>
  <c r="F25" i="38"/>
  <c r="E25" i="38"/>
  <c r="F16" i="38"/>
  <c r="E16" i="38"/>
  <c r="E31" i="37"/>
  <c r="H26" i="37"/>
  <c r="H31" i="37" s="1"/>
  <c r="F26" i="37"/>
  <c r="E26" i="37"/>
  <c r="H20" i="37"/>
  <c r="E20" i="37"/>
  <c r="H15" i="37"/>
  <c r="F15" i="37"/>
  <c r="E15" i="37"/>
  <c r="F45" i="35"/>
  <c r="F35" i="35"/>
  <c r="F25" i="35"/>
  <c r="I41" i="42"/>
  <c r="H41" i="42"/>
  <c r="G41" i="42"/>
  <c r="F41" i="42"/>
  <c r="A67" i="96"/>
  <c r="F27" i="38" l="1"/>
  <c r="K41" i="47"/>
  <c r="K28" i="47"/>
  <c r="P51" i="45"/>
  <c r="E46" i="38"/>
  <c r="F46" i="38"/>
  <c r="G65" i="39"/>
  <c r="T44" i="45"/>
  <c r="P30" i="45"/>
  <c r="P45" i="45" s="1"/>
  <c r="T27" i="45"/>
  <c r="T30" i="45" s="1"/>
  <c r="T15" i="45"/>
  <c r="T24" i="45" s="1"/>
  <c r="F20" i="36" s="1"/>
  <c r="P24" i="45"/>
  <c r="K23" i="47"/>
  <c r="F21" i="36" s="1"/>
  <c r="G42" i="35"/>
  <c r="G45" i="35" s="1"/>
  <c r="E42" i="35"/>
  <c r="E45" i="35" s="1"/>
  <c r="E24" i="36"/>
  <c r="G24" i="142"/>
  <c r="F40" i="38"/>
  <c r="F48" i="38" s="1"/>
  <c r="F50" i="38" s="1"/>
  <c r="H31" i="95"/>
  <c r="F71" i="39"/>
  <c r="G34" i="39"/>
  <c r="G72" i="39" s="1"/>
  <c r="E35" i="35"/>
  <c r="J41" i="42"/>
  <c r="E10" i="35"/>
  <c r="E15" i="35" s="1"/>
  <c r="H25" i="65"/>
  <c r="P25" i="65"/>
  <c r="N14" i="65"/>
  <c r="M25" i="65"/>
  <c r="G59" i="39" s="1"/>
  <c r="G60" i="39" s="1"/>
  <c r="N23" i="65"/>
  <c r="F25" i="65"/>
  <c r="F29" i="37"/>
  <c r="F64" i="39"/>
  <c r="F65" i="39" s="1"/>
  <c r="H64" i="39"/>
  <c r="H65" i="39" s="1"/>
  <c r="F17" i="37"/>
  <c r="F20" i="37" s="1"/>
  <c r="I14" i="65"/>
  <c r="I25" i="65" s="1"/>
  <c r="S14" i="65"/>
  <c r="S25" i="65" s="1"/>
  <c r="F59" i="39"/>
  <c r="F60" i="39" s="1"/>
  <c r="F28" i="37"/>
  <c r="H60" i="39"/>
  <c r="F28" i="96"/>
  <c r="E42" i="36" s="1"/>
  <c r="E44" i="36" s="1"/>
  <c r="F19" i="96"/>
  <c r="F30" i="96" s="1"/>
  <c r="G19" i="96"/>
  <c r="F34" i="36" s="1"/>
  <c r="F36" i="36" s="1"/>
  <c r="E34" i="36"/>
  <c r="E36" i="36" s="1"/>
  <c r="F44" i="36"/>
  <c r="H20" i="39"/>
  <c r="H34" i="39" s="1"/>
  <c r="H72" i="39" s="1"/>
  <c r="G31" i="95"/>
  <c r="I22" i="130"/>
  <c r="F22" i="36"/>
  <c r="G33" i="35"/>
  <c r="G35" i="35" s="1"/>
  <c r="F19" i="39"/>
  <c r="F20" i="39" s="1"/>
  <c r="F34" i="39" s="1"/>
  <c r="F72" i="39" s="1"/>
  <c r="G16" i="95"/>
  <c r="E8" i="36" s="1"/>
  <c r="E13" i="36" s="1"/>
  <c r="H16" i="95"/>
  <c r="F8" i="36" s="1"/>
  <c r="F13" i="36" s="1"/>
  <c r="F50" i="39"/>
  <c r="F53" i="39" s="1"/>
  <c r="F73" i="39" s="1"/>
  <c r="H50" i="39"/>
  <c r="H53" i="39" s="1"/>
  <c r="H73" i="39" s="1"/>
  <c r="E40" i="38"/>
  <c r="G31" i="37"/>
  <c r="F26" i="35"/>
  <c r="F37" i="35" s="1"/>
  <c r="F47" i="35" s="1"/>
  <c r="G25" i="35"/>
  <c r="E25" i="35"/>
  <c r="G15" i="35"/>
  <c r="L81" i="150"/>
  <c r="K71" i="150"/>
  <c r="L25" i="150"/>
  <c r="Q19" i="150"/>
  <c r="Q25" i="150" s="1"/>
  <c r="I25" i="150"/>
  <c r="N25" i="65"/>
  <c r="G65" i="54" s="1"/>
  <c r="G70" i="54" s="1"/>
  <c r="P34" i="50"/>
  <c r="P38" i="50"/>
  <c r="L34" i="50"/>
  <c r="L18" i="50"/>
  <c r="L27" i="50" s="1"/>
  <c r="G21" i="102"/>
  <c r="G25" i="102" s="1"/>
  <c r="E53" i="36" s="1"/>
  <c r="E22" i="36"/>
  <c r="T51" i="45"/>
  <c r="J53" i="42"/>
  <c r="H12" i="149"/>
  <c r="K35" i="47" l="1"/>
  <c r="E21" i="36" s="1"/>
  <c r="T45" i="45"/>
  <c r="E20" i="36" s="1"/>
  <c r="E48" i="38"/>
  <c r="E50" i="38" s="1"/>
  <c r="F75" i="39"/>
  <c r="H74" i="39"/>
  <c r="H75" i="39" s="1"/>
  <c r="F74" i="39"/>
  <c r="E25" i="36"/>
  <c r="E27" i="36" s="1"/>
  <c r="F31" i="37"/>
  <c r="H21" i="61"/>
  <c r="H25" i="61" s="1"/>
  <c r="H65" i="54"/>
  <c r="H70" i="54" s="1"/>
  <c r="F52" i="36"/>
  <c r="F54" i="36" s="1"/>
  <c r="F65" i="54"/>
  <c r="F70" i="54" s="1"/>
  <c r="E52" i="36"/>
  <c r="E54" i="36" s="1"/>
  <c r="G21" i="61"/>
  <c r="G25" i="61" s="1"/>
  <c r="F46" i="36"/>
  <c r="G30" i="96"/>
  <c r="E46" i="36"/>
  <c r="F25" i="36"/>
  <c r="F27" i="36" s="1"/>
  <c r="G74" i="39"/>
  <c r="G75" i="39" s="1"/>
  <c r="E26" i="35"/>
  <c r="E37" i="35" s="1"/>
  <c r="E47" i="35" s="1"/>
  <c r="G26" i="35"/>
  <c r="G37" i="35" s="1"/>
  <c r="G47" i="35" s="1"/>
  <c r="L38" i="50"/>
  <c r="F48" i="36" l="1"/>
  <c r="E48" i="36"/>
</calcChain>
</file>

<file path=xl/sharedStrings.xml><?xml version="1.0" encoding="utf-8"?>
<sst xmlns="http://schemas.openxmlformats.org/spreadsheetml/2006/main" count="4399" uniqueCount="2160">
  <si>
    <t>Rates</t>
  </si>
  <si>
    <t>Fees and charges</t>
  </si>
  <si>
    <t>Service charges</t>
  </si>
  <si>
    <t>Other revenue</t>
  </si>
  <si>
    <t>Profit on asset disposals</t>
  </si>
  <si>
    <t>Employee costs</t>
  </si>
  <si>
    <t>Materials and contracts</t>
  </si>
  <si>
    <t>Utility charges</t>
  </si>
  <si>
    <t>Other expenditure</t>
  </si>
  <si>
    <t>Fair value adjustments to financial assets at fair value through profit or loss</t>
  </si>
  <si>
    <t xml:space="preserve"> </t>
  </si>
  <si>
    <t>Actual</t>
  </si>
  <si>
    <t>Budget</t>
  </si>
  <si>
    <t>$</t>
  </si>
  <si>
    <t>Number</t>
  </si>
  <si>
    <t>Rate in</t>
  </si>
  <si>
    <t>of</t>
  </si>
  <si>
    <t>Rate</t>
  </si>
  <si>
    <t>Total</t>
  </si>
  <si>
    <t>Properties</t>
  </si>
  <si>
    <t>Revenue</t>
  </si>
  <si>
    <t>RATE TYPE</t>
  </si>
  <si>
    <t>Minimum payment</t>
  </si>
  <si>
    <t>Carried</t>
  </si>
  <si>
    <t>Forward)</t>
  </si>
  <si>
    <t>CURRENT ASSETS</t>
  </si>
  <si>
    <t>Cash and cash equivalents</t>
  </si>
  <si>
    <t>Inventories</t>
  </si>
  <si>
    <t>Trade and other payables</t>
  </si>
  <si>
    <t>Provisions</t>
  </si>
  <si>
    <t>Rateable</t>
  </si>
  <si>
    <t>%</t>
  </si>
  <si>
    <t>Type</t>
  </si>
  <si>
    <t>Interest</t>
  </si>
  <si>
    <t>Interest Rate</t>
  </si>
  <si>
    <t xml:space="preserve">(a) </t>
  </si>
  <si>
    <t xml:space="preserve">(b) </t>
  </si>
  <si>
    <t>Depreciation</t>
  </si>
  <si>
    <t>Undrawn Borrowing Facilities</t>
  </si>
  <si>
    <t>Credit Standby Arrangements</t>
  </si>
  <si>
    <t>Bank overdraft limit</t>
  </si>
  <si>
    <t>Bank overdraft at balance date</t>
  </si>
  <si>
    <t>Credit card limit</t>
  </si>
  <si>
    <t>Credit card balance at balance date</t>
  </si>
  <si>
    <t xml:space="preserve">Total amount of credit unused </t>
  </si>
  <si>
    <t>Loan facilities</t>
  </si>
  <si>
    <t>Loan facilities - current</t>
  </si>
  <si>
    <t>Loan facilities - non-current</t>
  </si>
  <si>
    <t>Total facilities in use at balance date</t>
  </si>
  <si>
    <t>Unused loan facilities at balance date</t>
  </si>
  <si>
    <t>NIL</t>
  </si>
  <si>
    <t>CONTINGENT LIABILITIES</t>
  </si>
  <si>
    <t>(a)</t>
  </si>
  <si>
    <t>Payable:</t>
  </si>
  <si>
    <t>- not later than one year</t>
  </si>
  <si>
    <t>(b)</t>
  </si>
  <si>
    <t>Contracted for:</t>
  </si>
  <si>
    <t>- capital expenditure projects</t>
  </si>
  <si>
    <t>- plant &amp; equipment purchases</t>
  </si>
  <si>
    <t>Less: accumulated depreciation</t>
  </si>
  <si>
    <t>Plant and equipment</t>
  </si>
  <si>
    <t>Additional provision</t>
  </si>
  <si>
    <t xml:space="preserve">Short-term employee benefits </t>
  </si>
  <si>
    <t>Other long-term employee benefits</t>
  </si>
  <si>
    <t xml:space="preserve">Provisions are measured using the best estimate of the </t>
  </si>
  <si>
    <t xml:space="preserve">amounts required to settle the obligation at the end of the </t>
  </si>
  <si>
    <t>reporting period.</t>
  </si>
  <si>
    <t>Self Supporting Loans</t>
  </si>
  <si>
    <t>All other loan repayments were financed by general purpose revenue.</t>
  </si>
  <si>
    <t>Balance</t>
  </si>
  <si>
    <t>Institution</t>
  </si>
  <si>
    <t>INFRASTRUCTURE (Continued)</t>
  </si>
  <si>
    <t>Revaluation</t>
  </si>
  <si>
    <t>Additions</t>
  </si>
  <si>
    <t>Transfers</t>
  </si>
  <si>
    <t>(c)</t>
  </si>
  <si>
    <t>Asset Class</t>
  </si>
  <si>
    <t>Fair Value Hierarchy</t>
  </si>
  <si>
    <t>Fixed Assets</t>
  </si>
  <si>
    <t>TRADE AND OTHER PAYABLES</t>
  </si>
  <si>
    <t>RELATED PARTY TRANSACTIONS</t>
  </si>
  <si>
    <t>Short-term employee benefits</t>
  </si>
  <si>
    <t>Post-employment benefits</t>
  </si>
  <si>
    <t>Other long-term benefits</t>
  </si>
  <si>
    <t>Termination benefits</t>
  </si>
  <si>
    <t>Related Parties</t>
  </si>
  <si>
    <t>Transactions with related parties</t>
  </si>
  <si>
    <t>Sale of goods and services</t>
  </si>
  <si>
    <t>Purchase of goods and services</t>
  </si>
  <si>
    <t>Amounts outstanding from related parties:</t>
  </si>
  <si>
    <t>Trade and other receivables</t>
  </si>
  <si>
    <t>Amounts payable to related parties:</t>
  </si>
  <si>
    <t>Opening</t>
  </si>
  <si>
    <t>Closing</t>
  </si>
  <si>
    <t>Financial liabilities</t>
  </si>
  <si>
    <t>Borrowings</t>
  </si>
  <si>
    <t>Infrastructure</t>
  </si>
  <si>
    <t>Insurance</t>
  </si>
  <si>
    <t>Loss on asset disposals</t>
  </si>
  <si>
    <t>Other</t>
  </si>
  <si>
    <t>NOTE</t>
  </si>
  <si>
    <t>TOTAL</t>
  </si>
  <si>
    <t>Property, plant and equipment</t>
  </si>
  <si>
    <t>TOTAL ASSETS</t>
  </si>
  <si>
    <t>Proceeds from new borrowings</t>
  </si>
  <si>
    <t>TOTAL LIABILITIES</t>
  </si>
  <si>
    <t>NET ASSETS</t>
  </si>
  <si>
    <t>EQUITY</t>
  </si>
  <si>
    <t xml:space="preserve">Where required, comparative figures have been adjusted to conform with </t>
  </si>
  <si>
    <t>changes in presentation for the current financial year.</t>
  </si>
  <si>
    <t>Income approach</t>
  </si>
  <si>
    <t>Cost approach</t>
  </si>
  <si>
    <t>Leases</t>
  </si>
  <si>
    <t>Level 1</t>
  </si>
  <si>
    <t>measurement date.</t>
  </si>
  <si>
    <t>Level 2</t>
  </si>
  <si>
    <t>Level 3</t>
  </si>
  <si>
    <t>Measurements based on unobservable inputs for the asset or liability.</t>
  </si>
  <si>
    <t>Valuation techniques</t>
  </si>
  <si>
    <t xml:space="preserve">To the extent possible, market information is extracted from either the </t>
  </si>
  <si>
    <t xml:space="preserve">principal market for the asset or liability (i.e. the market with the greatest </t>
  </si>
  <si>
    <t xml:space="preserve">volume and level of activity for the asset or liability) or, in the absence of </t>
  </si>
  <si>
    <t>Market approach</t>
  </si>
  <si>
    <t>TRUST FUNDS</t>
  </si>
  <si>
    <t>Amounts Received</t>
  </si>
  <si>
    <t>Amounts Paid</t>
  </si>
  <si>
    <t>INFRASTRUCTURE</t>
  </si>
  <si>
    <t>PROPERTY, PLANT AND EQUIPMENT (Continued)</t>
  </si>
  <si>
    <t>Total property, plant and equipment</t>
  </si>
  <si>
    <t>GST receivable</t>
  </si>
  <si>
    <t>Buildings - non-specialised</t>
  </si>
  <si>
    <t>Buildings - specialised</t>
  </si>
  <si>
    <t>Furniture and equipment</t>
  </si>
  <si>
    <t>Sundry creditors</t>
  </si>
  <si>
    <t>ATO liabilities</t>
  </si>
  <si>
    <t>Retained surplus</t>
  </si>
  <si>
    <t>CASH AND CASH EQUIVALENTS</t>
  </si>
  <si>
    <t>Current</t>
  </si>
  <si>
    <t>Non-current</t>
  </si>
  <si>
    <t>INVENTORIES</t>
  </si>
  <si>
    <t>PROPERTY, PLANT AND EQUIPMENT</t>
  </si>
  <si>
    <t>Revaluation surplus</t>
  </si>
  <si>
    <t>Total assets</t>
  </si>
  <si>
    <t>Total liabilities</t>
  </si>
  <si>
    <t>Total equity</t>
  </si>
  <si>
    <t>Expenses</t>
  </si>
  <si>
    <t>Other comprehensive income</t>
  </si>
  <si>
    <t>Statement by Chief Executive Officer</t>
  </si>
  <si>
    <t>Statement of Financial Position</t>
  </si>
  <si>
    <t>Statement of Changes in Equity</t>
  </si>
  <si>
    <t>Statement of Cash Flows</t>
  </si>
  <si>
    <t>General</t>
  </si>
  <si>
    <t>FINANCIAL REPORT</t>
  </si>
  <si>
    <t>TABLE OF CONTENTS</t>
  </si>
  <si>
    <t>Principal place of business:</t>
  </si>
  <si>
    <t>Items that will not be reclassified subsequently to profit or loss</t>
  </si>
  <si>
    <t>This statement is to be read in conjunction with the accompanying notes.</t>
  </si>
  <si>
    <t>TOTAL CURRENT ASSETS</t>
  </si>
  <si>
    <t>NON-CURRENT ASSETS</t>
  </si>
  <si>
    <t>TOTAL NON-CURRENT ASSETS</t>
  </si>
  <si>
    <t>CURRENT LIABILITIES</t>
  </si>
  <si>
    <t>TOTAL CURRENT LIABILITIES</t>
  </si>
  <si>
    <t>NON-CURRENT LIABILITIES</t>
  </si>
  <si>
    <t>TOTAL NON-CURRENT LIABILITIES</t>
  </si>
  <si>
    <t>TOTAL EQUITY</t>
  </si>
  <si>
    <t>Unspent loans</t>
  </si>
  <si>
    <t xml:space="preserve">Classification and subsequent measurement </t>
  </si>
  <si>
    <t>Movement on</t>
  </si>
  <si>
    <t>realisable value.</t>
  </si>
  <si>
    <t xml:space="preserve">Net realisable value is the estimated selling price in the </t>
  </si>
  <si>
    <t xml:space="preserve">ordinary course of business less the estimated costs of </t>
  </si>
  <si>
    <t>Auditors remuneration</t>
  </si>
  <si>
    <t xml:space="preserve">1. </t>
  </si>
  <si>
    <t>BASIS OF PREPARATION</t>
  </si>
  <si>
    <t>RETAINED</t>
  </si>
  <si>
    <t>REVALUATION</t>
  </si>
  <si>
    <t>SURPLUS</t>
  </si>
  <si>
    <t>STATEMENT OF CASH FLOWS</t>
  </si>
  <si>
    <t>CASH FLOWS FROM OPERATING ACTIVITIES</t>
  </si>
  <si>
    <t>Receipts</t>
  </si>
  <si>
    <t>Payments</t>
  </si>
  <si>
    <t>CASH FLOWS FROM INVESTING ACTIVITIES</t>
  </si>
  <si>
    <t>CASH FLOWS FROM FINANCING ACTIVITIES</t>
  </si>
  <si>
    <t>Cash at beginning of year</t>
  </si>
  <si>
    <t>OPERATING ACTIVITIES</t>
  </si>
  <si>
    <t>Expenditure from operating activities</t>
  </si>
  <si>
    <t>Amount attributable to operating activities</t>
  </si>
  <si>
    <t>INVESTING ACTIVITIES</t>
  </si>
  <si>
    <t>Proceeds from disposal of assets</t>
  </si>
  <si>
    <t>Purchase of property, plant and equipment</t>
  </si>
  <si>
    <t>Purchase and construction of infrastructure</t>
  </si>
  <si>
    <t>Amount attributable to investing activities</t>
  </si>
  <si>
    <t>FINANCING ACTIVITIES</t>
  </si>
  <si>
    <t>Amount attributable to financing activities</t>
  </si>
  <si>
    <t>Valuation Technique</t>
  </si>
  <si>
    <t xml:space="preserve">During the period there were no changes in the valuation techniques used by the local government to determine the fair value of property, plant and equipment using either </t>
  </si>
  <si>
    <t>Borrowing costs</t>
  </si>
  <si>
    <t>Employee benefits</t>
  </si>
  <si>
    <t>Current provisions</t>
  </si>
  <si>
    <t>Non-current provisions</t>
  </si>
  <si>
    <t>Amounts used</t>
  </si>
  <si>
    <t>Comprises</t>
  </si>
  <si>
    <t>obligations are presented as current provisions.</t>
  </si>
  <si>
    <t xml:space="preserve">Cash and cash equivalents include cash on hand, cash at bank, </t>
  </si>
  <si>
    <t xml:space="preserve">As fair value is a market-based measure, the closest equivalent observable </t>
  </si>
  <si>
    <t xml:space="preserve">market pricing information is used to determine fair value. Adjustments to </t>
  </si>
  <si>
    <t xml:space="preserve">market values may be made having regard to the characteristics of the </t>
  </si>
  <si>
    <t xml:space="preserve">specific asset or liability. The fair values of assets that are not traded in an </t>
  </si>
  <si>
    <t xml:space="preserve">end of the reporting period (i.e. the market that maximises the receipts from </t>
  </si>
  <si>
    <t xml:space="preserve">the sale of the asset after taking into account transaction costs and </t>
  </si>
  <si>
    <t>transport costs).</t>
  </si>
  <si>
    <t xml:space="preserve">For non-financial assets, the fair value measurement also takes into account </t>
  </si>
  <si>
    <t xml:space="preserve">a market participant’s ability to use the asset in its highest and best use or </t>
  </si>
  <si>
    <t xml:space="preserve">to sell it to another market participant that would use the asset in its highest </t>
  </si>
  <si>
    <t>and best use.</t>
  </si>
  <si>
    <t>Basis of Valuation</t>
  </si>
  <si>
    <t>Date of Last Valuation</t>
  </si>
  <si>
    <t>Inputs Used</t>
  </si>
  <si>
    <t>have the potential to result in a significantly higher or lower fair value measurement.</t>
  </si>
  <si>
    <t>During the period there were no changes in the valuation techniques used to determine the fair value of infrastructure using level 3 inputs.</t>
  </si>
  <si>
    <t xml:space="preserve">employees. Expected future payments incorporate </t>
  </si>
  <si>
    <t xml:space="preserve">anticipated future wage and salary levels, durations of </t>
  </si>
  <si>
    <t xml:space="preserve">service and employee departures and are discounted at </t>
  </si>
  <si>
    <t xml:space="preserve">rates determined by reference to market yields at the end </t>
  </si>
  <si>
    <t xml:space="preserve">of the reporting period on government bonds that have </t>
  </si>
  <si>
    <t xml:space="preserve">maturity dates that approximate the terms of the obligations. </t>
  </si>
  <si>
    <t xml:space="preserve">Any remeasurements for changes in assumptions of </t>
  </si>
  <si>
    <t xml:space="preserve">obligations for other long-term employee benefits are </t>
  </si>
  <si>
    <t xml:space="preserve">recognised in profit or loss in the periods in which the </t>
  </si>
  <si>
    <t>changes occur.</t>
  </si>
  <si>
    <t>- Audit of the Annual Financial Report</t>
  </si>
  <si>
    <t>Level 3 inputs are based on assumptions with regards to future values and patterns of consumption utilising current information. If the basis of these assumptions were varied, they</t>
  </si>
  <si>
    <t xml:space="preserve">deposits available on demand with banks and other short term </t>
  </si>
  <si>
    <t>RATING INFORMATION</t>
  </si>
  <si>
    <t>a) Goods and services tax (GST)</t>
  </si>
  <si>
    <t>b) Current and non-current classification</t>
  </si>
  <si>
    <t>c) Rounding off figures</t>
  </si>
  <si>
    <t>d) Comparative figures</t>
  </si>
  <si>
    <t>e) Budget comparative figures</t>
  </si>
  <si>
    <t>f) Superannuation</t>
  </si>
  <si>
    <t>g) Fair value of assets and liabilities</t>
  </si>
  <si>
    <t>REVENUE AND EXPENSES (Continued)</t>
  </si>
  <si>
    <t>Purpose</t>
  </si>
  <si>
    <t xml:space="preserve">The assets residual values and useful lives are reviewed, and </t>
  </si>
  <si>
    <t>adjusted if appropriate, at the end of each reporting period.</t>
  </si>
  <si>
    <t xml:space="preserve">employee benefits. Short-term employee benefits are </t>
  </si>
  <si>
    <t xml:space="preserve">benefits (other than termination benefits) that are expected </t>
  </si>
  <si>
    <t xml:space="preserve">to be settled wholly before 12 months after the end of the </t>
  </si>
  <si>
    <t xml:space="preserve">annual reporting period in which the employees render the </t>
  </si>
  <si>
    <t xml:space="preserve">related service, including wages, salaries and sick leave. </t>
  </si>
  <si>
    <t xml:space="preserve">Short-term employee benefits are measured at the </t>
  </si>
  <si>
    <t xml:space="preserve">(undiscounted) amounts expected to be paid when the </t>
  </si>
  <si>
    <t>obligation is settled.</t>
  </si>
  <si>
    <t xml:space="preserve">such as wages, salaries and sick leave are recognised as </t>
  </si>
  <si>
    <t xml:space="preserve">a part of current trade and other payables in the statement </t>
  </si>
  <si>
    <t xml:space="preserve">presented as non-current provisions in its statement of </t>
  </si>
  <si>
    <t xml:space="preserve">unconditional right to defer settlement for at least 12 months </t>
  </si>
  <si>
    <t xml:space="preserve">after the end of the reporting period, in which case the </t>
  </si>
  <si>
    <t xml:space="preserve">legal or constructive obligation, as a result of past events, </t>
  </si>
  <si>
    <t xml:space="preserve">for which it is probable that an outflow of economic benefits </t>
  </si>
  <si>
    <t>will result and that outflow can be reliably measured.</t>
  </si>
  <si>
    <t>day of</t>
  </si>
  <si>
    <t>Total Infrastructure</t>
  </si>
  <si>
    <t>Independent Auditor's Report</t>
  </si>
  <si>
    <t>Opening Balance</t>
  </si>
  <si>
    <t xml:space="preserve">retrospective restatement or reclassifies items in its financial statements that </t>
  </si>
  <si>
    <t xml:space="preserve">of financial position. </t>
  </si>
  <si>
    <t xml:space="preserve">The asset or liability is classified as current if it is expected to be settled </t>
  </si>
  <si>
    <t xml:space="preserve">settlement beyond 12 months, such as vested long service leave, the liability </t>
  </si>
  <si>
    <t xml:space="preserve">is classified as current even if not expected to be settled within the next 12 </t>
  </si>
  <si>
    <t xml:space="preserve">has a material effect on the statement of financial position, an additional </t>
  </si>
  <si>
    <t>presented.</t>
  </si>
  <si>
    <t>plans.</t>
  </si>
  <si>
    <t xml:space="preserve">valuation techniques maximise, to the extent possible, the use of observable </t>
  </si>
  <si>
    <t xml:space="preserve">Level 3 inputs are based on assumptions with regards to future values and patterns of consumption utilising current information. If the basis of these assumptions were varied, </t>
  </si>
  <si>
    <t>they have the potential to result in a significantly higher or lower fair value measurement.</t>
  </si>
  <si>
    <t>Signed on the</t>
  </si>
  <si>
    <t>Land held for resale</t>
  </si>
  <si>
    <t>Revaluation increments / (decrements) transferred to revaluation surplus</t>
  </si>
  <si>
    <t>Revaluation (loss) / reversals transferred to profit or loss</t>
  </si>
  <si>
    <t>Revenue (Continued)</t>
  </si>
  <si>
    <t xml:space="preserve">months. Inventories held for trading are classified as current or non-current </t>
  </si>
  <si>
    <t>i. Key management personnel</t>
  </si>
  <si>
    <t>ii. Other Related Parties</t>
  </si>
  <si>
    <t>Cost of acquisition</t>
  </si>
  <si>
    <t>Development costs</t>
  </si>
  <si>
    <t xml:space="preserve">Revenues, expenses and assets are recognised net of the amount of GST, </t>
  </si>
  <si>
    <t xml:space="preserve">except where the amount of GST incurred is not recoverable from the </t>
  </si>
  <si>
    <t>Australian Taxation Office (ATO).</t>
  </si>
  <si>
    <t xml:space="preserve">Receivables and payables are stated inclusive of GST receivable or payable. </t>
  </si>
  <si>
    <t xml:space="preserve">The net amount of GST recoverable from, or payable to, the ATO is included </t>
  </si>
  <si>
    <t>with receivables or payables in the statement of financial position.</t>
  </si>
  <si>
    <t xml:space="preserve">Cash flows are presented on a gross basis. The GST components of cash </t>
  </si>
  <si>
    <t xml:space="preserve">flows arising from investing or financing activities which are recoverable from, </t>
  </si>
  <si>
    <t>or payable to, the ATO are presented as operating cash flows.</t>
  </si>
  <si>
    <t xml:space="preserve">All figures shown in this annual financial report, other than a rate in the dollar, </t>
  </si>
  <si>
    <t>are rounded to the nearest dollar. Amounts are presented in Australian Dollars.</t>
  </si>
  <si>
    <t xml:space="preserve">Unless otherwise stated, the budget comparative figures shown in this annual </t>
  </si>
  <si>
    <t xml:space="preserve">financial report relate to the original budget estimate for the relevant item of </t>
  </si>
  <si>
    <t>disclosure.</t>
  </si>
  <si>
    <t xml:space="preserve">have to pay to transfer a liability, in an orderly (i.e. unforced) transaction </t>
  </si>
  <si>
    <t xml:space="preserve">between independent, knowledgeable and willing market participants at the </t>
  </si>
  <si>
    <t xml:space="preserve">active market are determined using one or more valuation techniques. These </t>
  </si>
  <si>
    <t>market data.</t>
  </si>
  <si>
    <t>Infrastructure - roads</t>
  </si>
  <si>
    <t xml:space="preserve">Cash at bank and on hand </t>
  </si>
  <si>
    <t>Leave reserve</t>
  </si>
  <si>
    <t>Airport reserve</t>
  </si>
  <si>
    <t>Waste management reserve</t>
  </si>
  <si>
    <t>Plant replacement reserve</t>
  </si>
  <si>
    <t>Asset management reserve</t>
  </si>
  <si>
    <t>Land</t>
  </si>
  <si>
    <t>Pensioner's rates and ESL deferred</t>
  </si>
  <si>
    <t>Prepayments</t>
  </si>
  <si>
    <t>OTHER ASSETS</t>
  </si>
  <si>
    <t>Other assets</t>
  </si>
  <si>
    <t>Other non-financial assets include prepayments which</t>
  </si>
  <si>
    <t>Accrued income</t>
  </si>
  <si>
    <t>Other Assets</t>
  </si>
  <si>
    <t>Other current assets</t>
  </si>
  <si>
    <t>Inventories expensed during the year</t>
  </si>
  <si>
    <t>Write down of inventories to net realisable value</t>
  </si>
  <si>
    <t>Additions to inventory</t>
  </si>
  <si>
    <t>INVESTMENT PROPERTY</t>
  </si>
  <si>
    <t>Investment properties</t>
  </si>
  <si>
    <t>Investment properties are principally freehold buildings,</t>
  </si>
  <si>
    <t>Acquisitions</t>
  </si>
  <si>
    <t>Net gain/(loss) from fair value adjustment</t>
  </si>
  <si>
    <t>Leasing arrangements</t>
  </si>
  <si>
    <t>Minimum lease payments under non-cancellable operating</t>
  </si>
  <si>
    <t xml:space="preserve">leases of investment properties not recognised in the </t>
  </si>
  <si>
    <t>financial statements are receivable as follows:</t>
  </si>
  <si>
    <t>Fair value of investment properties</t>
  </si>
  <si>
    <t xml:space="preserve">Closing balance at 30 June </t>
  </si>
  <si>
    <t>AASB 101.5</t>
  </si>
  <si>
    <t>AASB 101.38</t>
  </si>
  <si>
    <t>AASB 101.51</t>
  </si>
  <si>
    <t>AASB 101.113</t>
  </si>
  <si>
    <t>Payments for investment property</t>
  </si>
  <si>
    <t>Payments for construction of infrastructure</t>
  </si>
  <si>
    <t xml:space="preserve">Current </t>
  </si>
  <si>
    <t>AASB 101.10(ea)</t>
  </si>
  <si>
    <t>FM Reg 22(1)(d)(ii)</t>
  </si>
  <si>
    <t>FM Reg 22(1)(d)(iii)</t>
  </si>
  <si>
    <t>FM Reg 22(1)(d)(i)</t>
  </si>
  <si>
    <t>Comprises:</t>
  </si>
  <si>
    <t>Share of joint operations</t>
  </si>
  <si>
    <t>Inventory</t>
  </si>
  <si>
    <t>Contract assets</t>
  </si>
  <si>
    <t>The following current assets and liabilities have been excluded</t>
  </si>
  <si>
    <t>Note</t>
  </si>
  <si>
    <t>Adjustments to net current assets</t>
  </si>
  <si>
    <t xml:space="preserve">The following non-cash revenue or expenditure has been excluded </t>
  </si>
  <si>
    <t>Adjustments to operating activities</t>
  </si>
  <si>
    <t>Less: Profit on asset disposals</t>
  </si>
  <si>
    <t>Add: Loss on disposal of assets</t>
  </si>
  <si>
    <t>The following movements in inventories occurred during the year:</t>
  </si>
  <si>
    <t xml:space="preserve">completion and the estimated costs necessary to make </t>
  </si>
  <si>
    <t>the sale.</t>
  </si>
  <si>
    <t xml:space="preserve">Land held for development and resale is valued at the </t>
  </si>
  <si>
    <t xml:space="preserve">lower of cost and net realisable value. Cost includes the </t>
  </si>
  <si>
    <t xml:space="preserve">cost of acquisition, development, borrowing costs and </t>
  </si>
  <si>
    <t xml:space="preserve">holding costs until completion of development. </t>
  </si>
  <si>
    <t xml:space="preserve">represent payments in advance of receipt of goods or </t>
  </si>
  <si>
    <t xml:space="preserve">services or that part of expenditure made in one </t>
  </si>
  <si>
    <t xml:space="preserve">accounting period covering a term extending beyond </t>
  </si>
  <si>
    <t>that period.</t>
  </si>
  <si>
    <t>AASB 116.35</t>
  </si>
  <si>
    <t>Non-cash amounts excluded from operating activities</t>
  </si>
  <si>
    <t>Add: Loss on revaluation of fixed assets</t>
  </si>
  <si>
    <t>Investment property</t>
  </si>
  <si>
    <t>Fair value adjustments to investment property</t>
  </si>
  <si>
    <t>Purchase of investment property</t>
  </si>
  <si>
    <t>OTHER PROVISIONS</t>
  </si>
  <si>
    <t>Employee Related Provisions</t>
  </si>
  <si>
    <t>members of the community and enable them to enjoy a pleasant and healthy way of life.</t>
  </si>
  <si>
    <t>Unused amounts reversed</t>
  </si>
  <si>
    <t>Other provisions</t>
  </si>
  <si>
    <t>Land and buildings</t>
  </si>
  <si>
    <t>Non-current assets held for sale</t>
  </si>
  <si>
    <t>Net result for the period</t>
  </si>
  <si>
    <t>Changes in asset revaluation surplus</t>
  </si>
  <si>
    <t>Total other comprehensive income for the period</t>
  </si>
  <si>
    <t>Total comprehensive income for the period</t>
  </si>
  <si>
    <t>Goods and services tax received</t>
  </si>
  <si>
    <t>Insurance paid</t>
  </si>
  <si>
    <t>Goods and services tax paid</t>
  </si>
  <si>
    <t>Proceeds from sale of property, plant &amp; equipment</t>
  </si>
  <si>
    <t>Repayment of borrowings</t>
  </si>
  <si>
    <t>Proceeds from borrowings</t>
  </si>
  <si>
    <t>EMPLOYEE RELATED PROVISIONS</t>
  </si>
  <si>
    <t xml:space="preserve">at the lower of the carrying amount and fair value less </t>
  </si>
  <si>
    <t>Non-current assets classified as held for sale are valued</t>
  </si>
  <si>
    <t>the carrying amount will be recovered through a sale rather</t>
  </si>
  <si>
    <t>immediate sale with a sale being highly probable.</t>
  </si>
  <si>
    <t>in the property.</t>
  </si>
  <si>
    <t xml:space="preserve"> - debt investments which do not qualify for measurement at either</t>
  </si>
  <si>
    <t xml:space="preserve">  amortised cost or fair value through other comprehensive income.</t>
  </si>
  <si>
    <t>Non-current assets</t>
  </si>
  <si>
    <t>* WA Treasury Corporation</t>
  </si>
  <si>
    <t>Current assets</t>
  </si>
  <si>
    <t>Other financial assets at amortised cost</t>
  </si>
  <si>
    <t xml:space="preserve">Other financial assets at amortised cost </t>
  </si>
  <si>
    <t>Risk</t>
  </si>
  <si>
    <t>Measurement</t>
  </si>
  <si>
    <t>OTHER FINANCIAL ASSETS</t>
  </si>
  <si>
    <t>Financial assets at amortised cost - self supporting loans</t>
  </si>
  <si>
    <t>Rental income</t>
  </si>
  <si>
    <t>Revision of useful lives of plant and equipment</t>
  </si>
  <si>
    <t>Assets classified as held for sale</t>
  </si>
  <si>
    <t>Financial assets at amortised cost</t>
  </si>
  <si>
    <t>Total current assets</t>
  </si>
  <si>
    <t>Less: Total current liabilities</t>
  </si>
  <si>
    <t>Total adjustments to net current assets</t>
  </si>
  <si>
    <t>Less: Total adjustments to net current assets</t>
  </si>
  <si>
    <r>
      <t xml:space="preserve">in accordance with </t>
    </r>
    <r>
      <rPr>
        <i/>
        <sz val="10"/>
        <rFont val="Arial"/>
        <family val="2"/>
      </rPr>
      <t xml:space="preserve">Financial Management Regulation 32 </t>
    </r>
    <r>
      <rPr>
        <sz val="10"/>
        <rFont val="Arial"/>
        <family val="2"/>
      </rPr>
      <t xml:space="preserve">to </t>
    </r>
  </si>
  <si>
    <t>agree to the surplus/(deficit) after imposition of general rates.</t>
  </si>
  <si>
    <t xml:space="preserve">Due to the short term nature of current receivables, their </t>
  </si>
  <si>
    <t>carrying amount is considered to be the same as their</t>
  </si>
  <si>
    <t>costs to sell.</t>
  </si>
  <si>
    <t>Non-current assets held for sale (Continued)</t>
  </si>
  <si>
    <t>held for long-term rental yields and not occupied by the</t>
  </si>
  <si>
    <t>Employee related provisions</t>
  </si>
  <si>
    <t>than continuing use and the asset is available for</t>
  </si>
  <si>
    <t>EVENTS OCCURRING AFTER THE END OF THE REPORTING PERIOD</t>
  </si>
  <si>
    <t>no more favourable than those available to other parties, unless otherwise stated.</t>
  </si>
  <si>
    <t xml:space="preserve">Funds held at balance date which are required to be held in trust and which are not included in the </t>
  </si>
  <si>
    <t>financial statements are as follows:</t>
  </si>
  <si>
    <t xml:space="preserve">fair value. Non-current receivables are indexed to </t>
  </si>
  <si>
    <t xml:space="preserve">inflation, any difference between the face value and fair </t>
  </si>
  <si>
    <t>value is considered immaterial.</t>
  </si>
  <si>
    <t xml:space="preserve">The fair value of land and buildings was determined </t>
  </si>
  <si>
    <t xml:space="preserve">using the sales comparison approach using comparable </t>
  </si>
  <si>
    <t>infrastructure were revised. The net effect of the change is a net increase in depreciation of $97,475.</t>
  </si>
  <si>
    <t xml:space="preserve">During the year the estimated total useful lives of certain items of plant and equipment used in the maintenance of road </t>
  </si>
  <si>
    <t>Net assets</t>
  </si>
  <si>
    <t>Contract liabilities</t>
  </si>
  <si>
    <t>Lease liabilities</t>
  </si>
  <si>
    <t>Payments for principal portion of lease liabilities</t>
  </si>
  <si>
    <t>Less than 1 year</t>
  </si>
  <si>
    <t>1 to 2 years</t>
  </si>
  <si>
    <t>2 to 3 years</t>
  </si>
  <si>
    <t>3 to 4 years</t>
  </si>
  <si>
    <t>4 to 5 years</t>
  </si>
  <si>
    <t>&gt; 5 years</t>
  </si>
  <si>
    <t>Lease Liabilities</t>
  </si>
  <si>
    <t xml:space="preserve">REVENUE AND EXPENSES </t>
  </si>
  <si>
    <t>Depreciation on revaluation</t>
  </si>
  <si>
    <t>Less: Accumulated amortisation</t>
  </si>
  <si>
    <t>LEASES</t>
  </si>
  <si>
    <t>Prepaid rates</t>
  </si>
  <si>
    <t>Forward</t>
  </si>
  <si>
    <t>Allowance for impairment of contract assets</t>
  </si>
  <si>
    <t xml:space="preserve">Other financial assets </t>
  </si>
  <si>
    <t>Investment in associate</t>
  </si>
  <si>
    <t>Share of net profit of associates accounted for using the equity method</t>
  </si>
  <si>
    <t>None</t>
  </si>
  <si>
    <t>Single point in time</t>
  </si>
  <si>
    <t>Refund for faulty goods</t>
  </si>
  <si>
    <t>In full in advance, on 15 day credit</t>
  </si>
  <si>
    <t>Aviation fuel, kiosk and visitor centre stock</t>
  </si>
  <si>
    <t>On landing/departure event</t>
  </si>
  <si>
    <t>Monthly in arrears</t>
  </si>
  <si>
    <t>Permission to use facilities and runway</t>
  </si>
  <si>
    <t xml:space="preserve">On entry to facility </t>
  </si>
  <si>
    <t>Waste treatment, recycling and disposal service at disposal sites</t>
  </si>
  <si>
    <t>Full payment prior to issue</t>
  </si>
  <si>
    <t xml:space="preserve">Contract obligation if project not complete </t>
  </si>
  <si>
    <t>Fixed terms transfer of funds based on agreed milestones and reporting</t>
  </si>
  <si>
    <t xml:space="preserve">Over time </t>
  </si>
  <si>
    <t>Community events, minor facilities, research, design, planning evaluation and services</t>
  </si>
  <si>
    <t>Returns/Refunds/ Warranties</t>
  </si>
  <si>
    <t>Payment terms</t>
  </si>
  <si>
    <t>Nature of goods and services</t>
  </si>
  <si>
    <t>Revenue Category</t>
  </si>
  <si>
    <t>of revenue and recognised as follows:</t>
  </si>
  <si>
    <t>Recognition of revenue is dependant on the source of revenue and the associated terms and conditions associated with each source</t>
  </si>
  <si>
    <t xml:space="preserve">Timing of revenue recognition </t>
  </si>
  <si>
    <t>Bonds and deposits held</t>
  </si>
  <si>
    <t>Total cash and cash equivalents</t>
  </si>
  <si>
    <t>Index of Notes to the Financial Report</t>
  </si>
  <si>
    <t>Assets for which the fair value as at the date of acquisition is under</t>
  </si>
  <si>
    <t xml:space="preserve">Where multiple individual low value assets are purchased together </t>
  </si>
  <si>
    <t xml:space="preserve">as part of a larger asset or collectively forming a larger asset </t>
  </si>
  <si>
    <t xml:space="preserve">exceeding the threshold, the individual assets are recognised as </t>
  </si>
  <si>
    <t>one asset and capitalised.</t>
  </si>
  <si>
    <t>Amortisation</t>
  </si>
  <si>
    <t>Term deposits</t>
  </si>
  <si>
    <t>INTANGIBLE ASSETS</t>
  </si>
  <si>
    <t>TOTAL INTANGIBLE ASSETS</t>
  </si>
  <si>
    <t>Intangible assets</t>
  </si>
  <si>
    <t>Intangible Assets</t>
  </si>
  <si>
    <t>Computer software</t>
  </si>
  <si>
    <t xml:space="preserve">Recognition of computer software </t>
  </si>
  <si>
    <t xml:space="preserve">Costs associated with maintaining software </t>
  </si>
  <si>
    <t>programmes are recognised as an expense as</t>
  </si>
  <si>
    <t xml:space="preserve">incurred. Development costs that are directly </t>
  </si>
  <si>
    <t>attributable to the design and testing of identifiable</t>
  </si>
  <si>
    <t>and unique software products controlled by the</t>
  </si>
  <si>
    <t>the following criteria are met:</t>
  </si>
  <si>
    <t>so that it will be available for use;</t>
  </si>
  <si>
    <t xml:space="preserve">- it can be demonstrated how the software will </t>
  </si>
  <si>
    <t>- adequate technical, financial and other resources</t>
  </si>
  <si>
    <t>to complete the development and to use or sell</t>
  </si>
  <si>
    <t>and use or sell it;</t>
  </si>
  <si>
    <t>generate probable future economic benefits;</t>
  </si>
  <si>
    <t>the software are available; and</t>
  </si>
  <si>
    <t>- the expenditure attributable to the software during</t>
  </si>
  <si>
    <t>its development can be reliably measured.</t>
  </si>
  <si>
    <t>Computer software (continued)</t>
  </si>
  <si>
    <t xml:space="preserve">Capitalised development costs are recorded as </t>
  </si>
  <si>
    <t>intangible assets and amortised from the point at</t>
  </si>
  <si>
    <t>which the asset is ready for use.</t>
  </si>
  <si>
    <t>Investment properties are leased to tenants under long-term operating leases with rentals payable monthly. Minimum lease payments receivable on leases of investment properties are as follows:</t>
  </si>
  <si>
    <t>Contracts with customers</t>
  </si>
  <si>
    <t xml:space="preserve">transfer goods or services to a customer for which the </t>
  </si>
  <si>
    <t>Payments for intangible assets</t>
  </si>
  <si>
    <t>Note 1</t>
  </si>
  <si>
    <t>Basis of Preparation</t>
  </si>
  <si>
    <t>Note 2</t>
  </si>
  <si>
    <t>Note 3</t>
  </si>
  <si>
    <t>Note 4</t>
  </si>
  <si>
    <t>Cash and Cash Equivalents</t>
  </si>
  <si>
    <t>Note 5</t>
  </si>
  <si>
    <t>Note 6</t>
  </si>
  <si>
    <t>Note 7</t>
  </si>
  <si>
    <t>Note 8</t>
  </si>
  <si>
    <t>Note 9</t>
  </si>
  <si>
    <t>Note 10</t>
  </si>
  <si>
    <t>Other Financial Assets</t>
  </si>
  <si>
    <t>Note 11</t>
  </si>
  <si>
    <t>Property, Plant and Equipment</t>
  </si>
  <si>
    <t>Note 12</t>
  </si>
  <si>
    <t>Note 13</t>
  </si>
  <si>
    <t>Note 14</t>
  </si>
  <si>
    <t>Note 15</t>
  </si>
  <si>
    <t>Note 16</t>
  </si>
  <si>
    <t>Note 17</t>
  </si>
  <si>
    <t>Note 18</t>
  </si>
  <si>
    <t>Revaluation Surplus</t>
  </si>
  <si>
    <t>Note 19</t>
  </si>
  <si>
    <t>Investment Property</t>
  </si>
  <si>
    <t>Note 20</t>
  </si>
  <si>
    <t>Trade and Other Payables</t>
  </si>
  <si>
    <t>Note 21</t>
  </si>
  <si>
    <t>Note 22</t>
  </si>
  <si>
    <t>Note 23</t>
  </si>
  <si>
    <t>Note 24</t>
  </si>
  <si>
    <t>Note 25</t>
  </si>
  <si>
    <t>Other Provisions</t>
  </si>
  <si>
    <t>Note 26</t>
  </si>
  <si>
    <t>Note 27</t>
  </si>
  <si>
    <t>Note 28</t>
  </si>
  <si>
    <t>Note 29</t>
  </si>
  <si>
    <t>Note 30</t>
  </si>
  <si>
    <t>Related Party Transactions</t>
  </si>
  <si>
    <t>Note 31</t>
  </si>
  <si>
    <t>Note 32</t>
  </si>
  <si>
    <t>Rating Information</t>
  </si>
  <si>
    <t>Trust Funds</t>
  </si>
  <si>
    <t>the fair value of the services cannot be reliably estimated.</t>
  </si>
  <si>
    <t xml:space="preserve">Prepaid rates </t>
  </si>
  <si>
    <t>Other assets - current</t>
  </si>
  <si>
    <t>AASB 101.10(b),(ea),10A</t>
  </si>
  <si>
    <t>AASB 101.99</t>
  </si>
  <si>
    <t>FM Reg Schedule 1 Part 2</t>
  </si>
  <si>
    <t>AASB 16.49</t>
  </si>
  <si>
    <t>AASB 101.82(b)
AASB 16.49</t>
  </si>
  <si>
    <t>AASB 101.82(c)</t>
  </si>
  <si>
    <t>AASB 101.81A(a)</t>
  </si>
  <si>
    <t>AASB 101.85</t>
  </si>
  <si>
    <t>AASB 101.96</t>
  </si>
  <si>
    <t>AASB 101.81A(b)</t>
  </si>
  <si>
    <t>AASB 101.81A(c)</t>
  </si>
  <si>
    <t>AASB 101.10(a)(ea)</t>
  </si>
  <si>
    <t>AASB 101.10A</t>
  </si>
  <si>
    <t>AASB 101.60</t>
  </si>
  <si>
    <t>AASB 101.54(i)</t>
  </si>
  <si>
    <t>AASB 101.55</t>
  </si>
  <si>
    <t>AASB 101.54(j)
AASB 5.38</t>
  </si>
  <si>
    <t>AASB 101.54(g)</t>
  </si>
  <si>
    <t xml:space="preserve">AASB 101.54(e) </t>
  </si>
  <si>
    <t>AASB 101.54(a)</t>
  </si>
  <si>
    <t>AASB 101.54(b)</t>
  </si>
  <si>
    <t>AASB 101.54(c)</t>
  </si>
  <si>
    <t>AASB 16.47(a)</t>
  </si>
  <si>
    <t>AASB 101.54(k)</t>
  </si>
  <si>
    <t>AASB 101.54(m)</t>
  </si>
  <si>
    <t>AASB 16.47(b)</t>
  </si>
  <si>
    <t>AASB 101.54(l)</t>
  </si>
  <si>
    <t>AASB 101.54(r)</t>
  </si>
  <si>
    <t>AASB 101.10(c)(ea)</t>
  </si>
  <si>
    <t>AASB 101.106</t>
  </si>
  <si>
    <t>AASB 101.106(d)(i)</t>
  </si>
  <si>
    <t>AASB 101.106(A)</t>
  </si>
  <si>
    <t>AASB 101.106(d)(ii)</t>
  </si>
  <si>
    <t>AASB 101.10(d)(ea)</t>
  </si>
  <si>
    <t>AASB 107.10
AASB 107.18(a)</t>
  </si>
  <si>
    <t>AASB 107.14(a)</t>
  </si>
  <si>
    <t>AASB 107.31</t>
  </si>
  <si>
    <t>Interpretation 1031</t>
  </si>
  <si>
    <t>AASB 107.16(a)</t>
  </si>
  <si>
    <t>AASB 107.16</t>
  </si>
  <si>
    <t>AASB 107.16(e)</t>
  </si>
  <si>
    <t>AASB 107.16(b)</t>
  </si>
  <si>
    <t>AASB 107.17(d)</t>
  </si>
  <si>
    <t>AASB 107.17(c)</t>
  </si>
  <si>
    <t>AASB 16.50(a)</t>
  </si>
  <si>
    <t>AASB 107.45</t>
  </si>
  <si>
    <t>AASB 101.112</t>
  </si>
  <si>
    <t>AASB 101.10(e)</t>
  </si>
  <si>
    <t>AASB 101.117</t>
  </si>
  <si>
    <t>AASB 1054.7</t>
  </si>
  <si>
    <t>AASB 108.13</t>
  </si>
  <si>
    <t>AASB 108.30</t>
  </si>
  <si>
    <t>AASB 101.122</t>
  </si>
  <si>
    <t>AASB 101.125</t>
  </si>
  <si>
    <t>AASB 101.10(e)(ea)</t>
  </si>
  <si>
    <t>AASB 1054.10</t>
  </si>
  <si>
    <t>AASB 101.77</t>
  </si>
  <si>
    <t>AASB 1058.37</t>
  </si>
  <si>
    <t>AASB 101.117(b)</t>
  </si>
  <si>
    <t>AASB 107.6</t>
  </si>
  <si>
    <t>AASB 107.7</t>
  </si>
  <si>
    <t>AASB 107.46</t>
  </si>
  <si>
    <t>AASB 9.5.1.3</t>
  </si>
  <si>
    <t>AASB 9.5.5.1</t>
  </si>
  <si>
    <t>AASB 101.66,77</t>
  </si>
  <si>
    <t>AASB 101.66</t>
  </si>
  <si>
    <t>AASB 7.25,29(a)</t>
  </si>
  <si>
    <t>AASB 13.97,93(b),(d)</t>
  </si>
  <si>
    <t>AASB 9.4.1.2</t>
  </si>
  <si>
    <t>AASB 102.36(b)</t>
  </si>
  <si>
    <t>AASB 101.78(c)</t>
  </si>
  <si>
    <t>AASB 102.36(d)</t>
  </si>
  <si>
    <t>AASB 102.36(e)</t>
  </si>
  <si>
    <t>AASB 102</t>
  </si>
  <si>
    <t>AASB 102.9</t>
  </si>
  <si>
    <t>AASB 102.36(a)</t>
  </si>
  <si>
    <t>AASB 102.10</t>
  </si>
  <si>
    <t>Fuel and materials</t>
  </si>
  <si>
    <t>Visitor centre stock</t>
  </si>
  <si>
    <t>AASB 101.77,78(b)</t>
  </si>
  <si>
    <t>AASB 5.41(a),(b),(c)</t>
  </si>
  <si>
    <t>AASB 5.6 to 12A</t>
  </si>
  <si>
    <t>AASB 5.15</t>
  </si>
  <si>
    <t>AASB 13.91(a)</t>
  </si>
  <si>
    <t>AASB 13.93(b),(d)</t>
  </si>
  <si>
    <t>AASB 5.41(c)</t>
  </si>
  <si>
    <t>AASB 116.73(d)</t>
  </si>
  <si>
    <t>AASB 116.73(e)(vii)</t>
  </si>
  <si>
    <t>AASB 116.73(e)(i)</t>
  </si>
  <si>
    <t>AASB 116.73(e)(ix)</t>
  </si>
  <si>
    <t>AASB 116.73(e)(iv)</t>
  </si>
  <si>
    <t>AASB 13.91</t>
  </si>
  <si>
    <t>AASB 116.77</t>
  </si>
  <si>
    <t>Independent registered valuer</t>
  </si>
  <si>
    <t>Management valuation</t>
  </si>
  <si>
    <t>Construction costs and current condition, residual values and remaining useful life assessments inputs</t>
  </si>
  <si>
    <t>3</t>
  </si>
  <si>
    <t>2</t>
  </si>
  <si>
    <t>AASB 116.73(e)</t>
  </si>
  <si>
    <t>AASB 116.73(e)(v),(vi)</t>
  </si>
  <si>
    <t>AASB 116.Aus77.1</t>
  </si>
  <si>
    <t>AASB 116</t>
  </si>
  <si>
    <t>FM Reg 17A(4)</t>
  </si>
  <si>
    <t>FM Reg 17A(5)</t>
  </si>
  <si>
    <t>AASB 116.73(a)</t>
  </si>
  <si>
    <t>AASB 116.Aus39.1</t>
  </si>
  <si>
    <t>FM Reg 36(2)(d)</t>
  </si>
  <si>
    <t>AASB 16.53 (a)</t>
  </si>
  <si>
    <t>AASB 108.39</t>
  </si>
  <si>
    <t>AASB 116.76</t>
  </si>
  <si>
    <t>AASB 116.73(b)</t>
  </si>
  <si>
    <t>AASB 116.50</t>
  </si>
  <si>
    <t>AASB 116.51</t>
  </si>
  <si>
    <t>AASB 136.59</t>
  </si>
  <si>
    <t>AASB 16.53 (j)</t>
  </si>
  <si>
    <t>AASB 16.59</t>
  </si>
  <si>
    <t>AASB 16.32</t>
  </si>
  <si>
    <t>AASB 16.9</t>
  </si>
  <si>
    <t>AASB 16.22</t>
  </si>
  <si>
    <t>AASB 16.26</t>
  </si>
  <si>
    <t>AASB 16.5</t>
  </si>
  <si>
    <t>AASB 116.Aus40.1</t>
  </si>
  <si>
    <t>AASB 140.76</t>
  </si>
  <si>
    <t>AASB 140.76(a)</t>
  </si>
  <si>
    <t>AASB 140.76(d)</t>
  </si>
  <si>
    <t>AASB 140.75(g)</t>
  </si>
  <si>
    <t>AASB 140</t>
  </si>
  <si>
    <t>AASB 140.33</t>
  </si>
  <si>
    <t>AASB 140.75(e)</t>
  </si>
  <si>
    <t>AASB 101.17(c)</t>
  </si>
  <si>
    <t>AASB 1058.29(b)</t>
  </si>
  <si>
    <t>AASB 15.106</t>
  </si>
  <si>
    <t>Ranger vehicles</t>
  </si>
  <si>
    <t>Simple Leasing</t>
  </si>
  <si>
    <t>48 months</t>
  </si>
  <si>
    <t>Vehicle Leasing</t>
  </si>
  <si>
    <t>DFES Headquarters</t>
  </si>
  <si>
    <t>WATC*</t>
  </si>
  <si>
    <t>Library extensions</t>
  </si>
  <si>
    <t>Oval lighting</t>
  </si>
  <si>
    <t>Airport upgrades</t>
  </si>
  <si>
    <t>Saleyard upgrades</t>
  </si>
  <si>
    <t>AASB 101.69</t>
  </si>
  <si>
    <t>FM Reg 48(f) (v)</t>
  </si>
  <si>
    <t>AASB 9(3.3.1)</t>
  </si>
  <si>
    <t>AASB 123.Aus8.1</t>
  </si>
  <si>
    <t>AASB 123.8</t>
  </si>
  <si>
    <t>AASB 137.84</t>
  </si>
  <si>
    <t>AASB 137.84 (a)</t>
  </si>
  <si>
    <t>AASB 137.84 (b)</t>
  </si>
  <si>
    <t>AASB 137.84 (c)</t>
  </si>
  <si>
    <t>AASB 137.84(a)</t>
  </si>
  <si>
    <t>AASB 119.11</t>
  </si>
  <si>
    <t>AASB 137.14</t>
  </si>
  <si>
    <t>AASB 119.51(a)</t>
  </si>
  <si>
    <t>AASB 119.156</t>
  </si>
  <si>
    <t>AASB 137.36</t>
  </si>
  <si>
    <t>AASB 137.84 (d)</t>
  </si>
  <si>
    <t>AASB 137.86</t>
  </si>
  <si>
    <t>AASB 137.91</t>
  </si>
  <si>
    <t xml:space="preserve">assess the risk, and agree with the Department of Water and Environmental Regulation on the </t>
  </si>
  <si>
    <t>potential costs associated with remediation of these sites. This approach is consistent with the</t>
  </si>
  <si>
    <t>Department of Water and Environmental Regulation Guidelines.</t>
  </si>
  <si>
    <t>AASB 116.74(c)</t>
  </si>
  <si>
    <t>FM Reg 44</t>
  </si>
  <si>
    <t>AASB 124.17(a)</t>
  </si>
  <si>
    <t>AASB 124.17(b)</t>
  </si>
  <si>
    <t>AASB 124.17(c)</t>
  </si>
  <si>
    <t>AASB 124.17(d)</t>
  </si>
  <si>
    <t>AASB 124.9</t>
  </si>
  <si>
    <t>AASB 12.21</t>
  </si>
  <si>
    <t>AASB 12.B12(b)</t>
  </si>
  <si>
    <t>AASB 12.B16(a)</t>
  </si>
  <si>
    <t>AASB 12.B16(c)</t>
  </si>
  <si>
    <t>AASB 12.B16(d)</t>
  </si>
  <si>
    <t>FM Reg 39(a)-(d)</t>
  </si>
  <si>
    <t>AASB 1058.B28</t>
  </si>
  <si>
    <t>Residential</t>
  </si>
  <si>
    <t>Comm/Industrial</t>
  </si>
  <si>
    <t>Rural</t>
  </si>
  <si>
    <t>Mining</t>
  </si>
  <si>
    <t>AASB 110</t>
  </si>
  <si>
    <t>FM Reg 37</t>
  </si>
  <si>
    <t>AASB 101.51(e)</t>
  </si>
  <si>
    <t>AASB 101.51(d)</t>
  </si>
  <si>
    <t>AASB 101.10(f)</t>
  </si>
  <si>
    <t>FM Reg 36(2)</t>
  </si>
  <si>
    <t>AASB 13.2,11,61,67</t>
  </si>
  <si>
    <t>AASB 13.16-21</t>
  </si>
  <si>
    <t>AASB 13.93</t>
  </si>
  <si>
    <t>AASB 13.93(d)</t>
  </si>
  <si>
    <t>AASB 13.B5</t>
  </si>
  <si>
    <t>AASB 13.B10</t>
  </si>
  <si>
    <t>AASB 13.B8</t>
  </si>
  <si>
    <t>AASB 136.9,12</t>
  </si>
  <si>
    <t>AASB 13.27-33</t>
  </si>
  <si>
    <t>AASB 101.138(b)</t>
  </si>
  <si>
    <t>AASB 5.38</t>
  </si>
  <si>
    <t>Building reserve</t>
  </si>
  <si>
    <t>AASB 1058.37(b)</t>
  </si>
  <si>
    <t>AASB 101.54(r) 
AASB 1058.37(b)</t>
  </si>
  <si>
    <t>AASB 101.106(a)</t>
  </si>
  <si>
    <t>AASB 101.106(d)</t>
  </si>
  <si>
    <t>AASB 107.32
AASB 16.50 (b)</t>
  </si>
  <si>
    <t>AASB 107.10
AASB 107.21</t>
  </si>
  <si>
    <t>- management intends to complete the software</t>
  </si>
  <si>
    <t>Grants, subsidies and contributions</t>
  </si>
  <si>
    <t xml:space="preserve">All other volunteer services are not recognised as revenue as </t>
  </si>
  <si>
    <t>AASB 1058.27</t>
  </si>
  <si>
    <t>Assets and services acquired below fair value</t>
  </si>
  <si>
    <t>AASB 1058.26 (a)</t>
  </si>
  <si>
    <t>AASB 1058.26 (b)</t>
  </si>
  <si>
    <t>AASB 1058.37 (a)</t>
  </si>
  <si>
    <t>- Cash and cash equivalents</t>
  </si>
  <si>
    <t>- Financial assets at amortised cost</t>
  </si>
  <si>
    <t>On payment of the licence, registration or approval</t>
  </si>
  <si>
    <t>Fees and charges - waste management entry fees</t>
  </si>
  <si>
    <t>Fees and charges - airport landing charges</t>
  </si>
  <si>
    <t>Fees and charges - sale of stock</t>
  </si>
  <si>
    <t>Proceeds from financial assets at amortised cost - self supporting loans</t>
  </si>
  <si>
    <t>Less: Financial assets at amortised cost - self supporting loans</t>
  </si>
  <si>
    <t>AASB15.110</t>
  </si>
  <si>
    <t>AASB15.119
AASB15.124
AASB15.125
AASB15.126</t>
  </si>
  <si>
    <t>AASB 1058.28</t>
  </si>
  <si>
    <t>AASB 15.116 (b)</t>
  </si>
  <si>
    <t>Sundry expenses</t>
  </si>
  <si>
    <t xml:space="preserve">AASB 15.113 (b) </t>
  </si>
  <si>
    <t>AASB 15.113 (a)</t>
  </si>
  <si>
    <t>AASB 15.114</t>
  </si>
  <si>
    <t>Recognised volunteer services</t>
  </si>
  <si>
    <t>beach lifeguards. When beach lifeguard volunteers are</t>
  </si>
  <si>
    <t>the fair value of beach lifeguard volunteers can be reliably measured.</t>
  </si>
  <si>
    <t>Contributed assets</t>
  </si>
  <si>
    <t>AASB 1058.31</t>
  </si>
  <si>
    <t xml:space="preserve">Consideration from contracts with customers is included in the transaction price. </t>
  </si>
  <si>
    <t>AASB 1058.32</t>
  </si>
  <si>
    <t>Contingent Liabilities</t>
  </si>
  <si>
    <t>- it is technically feasible to complete the software</t>
  </si>
  <si>
    <t>AASB 16.53 (d)</t>
  </si>
  <si>
    <t>AASB 16.53 (c)</t>
  </si>
  <si>
    <t>AASB 16.53 (b)</t>
  </si>
  <si>
    <t>AASB 16.54</t>
  </si>
  <si>
    <t>AASB 16.53 (h)</t>
  </si>
  <si>
    <t>Short-term lease payments recognised as expense</t>
  </si>
  <si>
    <t>AASB 16.53 (e)</t>
  </si>
  <si>
    <t>Expenses for variable lease payment not recognised as a liability</t>
  </si>
  <si>
    <t>Total cash outflow from leases</t>
  </si>
  <si>
    <t>AASB 16.53 (g)</t>
  </si>
  <si>
    <t>Payments for financial assets at amortised cost</t>
  </si>
  <si>
    <t>Payments for purchase of property, plant &amp; equipment</t>
  </si>
  <si>
    <t>Infrastructure - footpaths</t>
  </si>
  <si>
    <t>Infrastructure - drainage</t>
  </si>
  <si>
    <t>Infrastructure - parks and ovals</t>
  </si>
  <si>
    <t>Infrastructure - other</t>
  </si>
  <si>
    <t>Less: Share of net profit of associates and joint ventures accounted for using the equity method</t>
  </si>
  <si>
    <t>Add: Current liabilities not expected to be cleared at end of year</t>
  </si>
  <si>
    <t>- Current portion of borrowings</t>
  </si>
  <si>
    <t>- Current portion of lease liabilities</t>
  </si>
  <si>
    <t>Low-value asset lease payments recognised as expense</t>
  </si>
  <si>
    <t>AASB 101.66
AASB 101.77
AASB 101.78(b)</t>
  </si>
  <si>
    <t>TRADE AND OTHER RECEIVABLES</t>
  </si>
  <si>
    <t>Trade and Other Receivables</t>
  </si>
  <si>
    <t>Revenue from contracts with customers included as a contract liability at the start of the period</t>
  </si>
  <si>
    <t>FIXED ASSETS</t>
  </si>
  <si>
    <t xml:space="preserve">significantly less than fair value, cost is determined as fair value at </t>
  </si>
  <si>
    <t>Right-of-use assets</t>
  </si>
  <si>
    <t>Right-of-Use Assets</t>
  </si>
  <si>
    <t>Right-of-use assets
 Total</t>
  </si>
  <si>
    <t>Right-of-use assets - depreciation</t>
  </si>
  <si>
    <t>Right-of-use assets - plant and equipment</t>
  </si>
  <si>
    <t>(i)</t>
  </si>
  <si>
    <t>AASB 1058.16</t>
  </si>
  <si>
    <t>obligations to construct recognisable non-financial</t>
  </si>
  <si>
    <t>Proceeds of sale of abandoned vehicles</t>
  </si>
  <si>
    <t>Other Liabilities</t>
  </si>
  <si>
    <t>Other liabilities</t>
  </si>
  <si>
    <t>OTHER LIABILITIES</t>
  </si>
  <si>
    <t>Movement in the balances of each class of property, plant and equipment between the beginning and the end of the current financial year.</t>
  </si>
  <si>
    <t>Movements in Balances</t>
  </si>
  <si>
    <t>Movement in the balances of each class of infrastructure between the beginning and the end of the current financial year.</t>
  </si>
  <si>
    <t>Movement in the balance of each class of right-of-use asset between the beginning and the end of the current financial year.</t>
  </si>
  <si>
    <t>Balance at 30 June</t>
  </si>
  <si>
    <t>The following amounts were recognised in the statement</t>
  </si>
  <si>
    <t>of comprehensive income during the period in respect</t>
  </si>
  <si>
    <t>Total amount recognised in the statement of comprehensive income</t>
  </si>
  <si>
    <t>Non-cash amounts excluded from investing activities</t>
  </si>
  <si>
    <t>Adjustments to investing activities</t>
  </si>
  <si>
    <t>Transfer to</t>
  </si>
  <si>
    <t>Transfer (from)</t>
  </si>
  <si>
    <t>Closing Balance</t>
  </si>
  <si>
    <t xml:space="preserve">Fees, expenses and allowances to be paid or </t>
  </si>
  <si>
    <t>leases as they do not transfer substantially all of the risks and rewards incidental to the ownership of the assets.</t>
  </si>
  <si>
    <t>if the lease is a finance or operating lease.</t>
  </si>
  <si>
    <t xml:space="preserve">The contract is classified as a finance lease when the terms </t>
  </si>
  <si>
    <t>of the lease transfer substantially all the risks and rewards of</t>
  </si>
  <si>
    <t xml:space="preserve">ownership to the lessee. All other leases not within this definition </t>
  </si>
  <si>
    <t xml:space="preserve">are classified as operating leases. Rental income received from </t>
  </si>
  <si>
    <t xml:space="preserve">operating leases is recognised on a straight-line basis over the </t>
  </si>
  <si>
    <t>term of the specific lease.</t>
  </si>
  <si>
    <t>AASB 16.97</t>
  </si>
  <si>
    <t>AASB 16.61</t>
  </si>
  <si>
    <t>AASB 16.62</t>
  </si>
  <si>
    <t>AASB 16.81</t>
  </si>
  <si>
    <t>AASB 16.83</t>
  </si>
  <si>
    <t>INDEX OF NOTES TO THE FINANCIAL REPORT</t>
  </si>
  <si>
    <t>Finance costs</t>
  </si>
  <si>
    <t>Basis of valuation</t>
  </si>
  <si>
    <t>Gross rental valuation</t>
  </si>
  <si>
    <t>Unimproved valuation</t>
  </si>
  <si>
    <t>Rate Description</t>
  </si>
  <si>
    <t xml:space="preserve">Revenue </t>
  </si>
  <si>
    <t>Make good provisions</t>
  </si>
  <si>
    <t>Charged to profit or loss</t>
  </si>
  <si>
    <t xml:space="preserve"> - unwinding of discount</t>
  </si>
  <si>
    <t>1 Main Street</t>
  </si>
  <si>
    <t xml:space="preserve">the construction of the new recreation centre and purchase of a new grader (the prior year </t>
  </si>
  <si>
    <t>commitment was for the construction of the new recreation centre and a truck).</t>
  </si>
  <si>
    <t>AASB 107.8</t>
  </si>
  <si>
    <t xml:space="preserve">contains or is a lease. A contract is, or contains, a lease if the </t>
  </si>
  <si>
    <t xml:space="preserve">contract conveys the right to control the use of an identified </t>
  </si>
  <si>
    <t>asset for a period of time in exchange for consideration.</t>
  </si>
  <si>
    <t xml:space="preserve">At the commencement date, a right-of-use asset is recognised </t>
  </si>
  <si>
    <t xml:space="preserve">at cost and lease liability at the present value of the lease </t>
  </si>
  <si>
    <t xml:space="preserve">payments that are not paid at that date. The lease payments are </t>
  </si>
  <si>
    <t xml:space="preserve">discounted using the interest rate implicit in the lease, if that rate </t>
  </si>
  <si>
    <t xml:space="preserve">can be readily determined. If that rate cannot be readily </t>
  </si>
  <si>
    <t xml:space="preserve">All contracts that are classified as short-term leases (i.e. a lease </t>
  </si>
  <si>
    <t xml:space="preserve">value assets are recognised as an operating expense on a </t>
  </si>
  <si>
    <t>straight-line basis over the term of the lease.</t>
  </si>
  <si>
    <t xml:space="preserve">under zero cost concessionary leases are measured at </t>
  </si>
  <si>
    <t xml:space="preserve">concessionary land leases such as roads, buildings or </t>
  </si>
  <si>
    <t>other infrastructure which are reported at fair value.</t>
  </si>
  <si>
    <t xml:space="preserve">Right-of-use assets are depreciated over the lease term or </t>
  </si>
  <si>
    <t xml:space="preserve">Where a lease transfers ownership of the underlying asset, </t>
  </si>
  <si>
    <t xml:space="preserve">or the cost of the right-of-use asset reflects that the </t>
  </si>
  <si>
    <t>underlying asset.</t>
  </si>
  <si>
    <t xml:space="preserve">Initial direct costs incurred in entering into an operating </t>
  </si>
  <si>
    <t xml:space="preserve">lease (eg legal cost, cost to setup) are included in the </t>
  </si>
  <si>
    <t xml:space="preserve">When a contract is determined to include lease and </t>
  </si>
  <si>
    <t xml:space="preserve">The table below represents a maturity analysis of the undiscounted </t>
  </si>
  <si>
    <t>lease payments to be received after the reporting date.</t>
  </si>
  <si>
    <t>Employee - other long-term benefits</t>
  </si>
  <si>
    <t>Employee - termination benefits</t>
  </si>
  <si>
    <t xml:space="preserve">Any person(s) having authority and responsibility for planning, directing and controlling the activities of the </t>
  </si>
  <si>
    <t>AASB 107.50(a)</t>
  </si>
  <si>
    <t>AASB 107.33</t>
  </si>
  <si>
    <t>i) Fair value hierarchy</t>
  </si>
  <si>
    <t>j) Impairment of assets</t>
  </si>
  <si>
    <t>Treasury bonds</t>
  </si>
  <si>
    <t xml:space="preserve">Non-derivative financial liabilities (excluding financial </t>
  </si>
  <si>
    <t xml:space="preserve">guarantees) are subsequently measured at amortised </t>
  </si>
  <si>
    <t xml:space="preserve">Financial liabilities are derecognised where the related </t>
  </si>
  <si>
    <t xml:space="preserve">obligations are discharged, cancelled or expired. The </t>
  </si>
  <si>
    <t>difference between the carrying amount of the financial</t>
  </si>
  <si>
    <t xml:space="preserve">liability extinguished or transferred to another party and </t>
  </si>
  <si>
    <t>RESERVE</t>
  </si>
  <si>
    <t>ACCOUNTS</t>
  </si>
  <si>
    <t>recognised at fair value.</t>
  </si>
  <si>
    <t>classified as non-current assets.</t>
  </si>
  <si>
    <t xml:space="preserve">Trade and other receivables are held with the objective </t>
  </si>
  <si>
    <t>measures them subsequently at amortised cost using</t>
  </si>
  <si>
    <t>Accrued payroll liabilities</t>
  </si>
  <si>
    <t>Balance at 1 July</t>
  </si>
  <si>
    <t>Reserve accounts</t>
  </si>
  <si>
    <t>Self supporting loans receivable</t>
  </si>
  <si>
    <t>Cash and cash equivalents at the end of the year</t>
  </si>
  <si>
    <t>Secured</t>
  </si>
  <si>
    <t>Bank loans</t>
  </si>
  <si>
    <t>Debentures</t>
  </si>
  <si>
    <t>Other loans</t>
  </si>
  <si>
    <t>Total secured borrowings</t>
  </si>
  <si>
    <t>liabilities in the statement of financial position.</t>
  </si>
  <si>
    <t xml:space="preserve">Bank overdrafts are reported as short term borrowings in current </t>
  </si>
  <si>
    <t>collect the contractual cashflows, and</t>
  </si>
  <si>
    <t xml:space="preserve">-  the asset is held within a business model whose objective is to </t>
  </si>
  <si>
    <t>payments of principal and interest.</t>
  </si>
  <si>
    <t xml:space="preserve">-  the contractual terms give rise to cash flows that are solely </t>
  </si>
  <si>
    <t>Note 33</t>
  </si>
  <si>
    <t>Pensioner deferred rates</t>
  </si>
  <si>
    <t>Employee benefit provisions</t>
  </si>
  <si>
    <t>Total Borrowings</t>
  </si>
  <si>
    <t>AASB 101.135(d)</t>
  </si>
  <si>
    <t>Lease Number</t>
  </si>
  <si>
    <t>Lease Term</t>
  </si>
  <si>
    <t>Loan Number</t>
  </si>
  <si>
    <t>Lease liabilities are effectively secured, as the rights to the leased assets recognised in the financial statements</t>
  </si>
  <si>
    <t>revert to the lessor in the event of default.</t>
  </si>
  <si>
    <t>Secured liabilities and assets pledged as security</t>
  </si>
  <si>
    <t>AASB 7.7</t>
  </si>
  <si>
    <t xml:space="preserve">AASB 7.14(b) </t>
  </si>
  <si>
    <t>Fair values of borrowings are not materiallly different to their carrying</t>
  </si>
  <si>
    <t xml:space="preserve">amounts, since the interest payable on those borrowings is either close to </t>
  </si>
  <si>
    <t>current market rates or the borrowings are of a short term nature.</t>
  </si>
  <si>
    <t>using a current borrowing rate. They are classified as level 3 fair values in</t>
  </si>
  <si>
    <t>including own credit risk.</t>
  </si>
  <si>
    <t>AASB 16.47 (b)</t>
  </si>
  <si>
    <t>Total Self 
Supporting 
Loans</t>
  </si>
  <si>
    <t xml:space="preserve">Actual </t>
  </si>
  <si>
    <t>BORROWING AND LEASE LIABILITIES</t>
  </si>
  <si>
    <t>Admin building roof</t>
  </si>
  <si>
    <t>Computer software development</t>
  </si>
  <si>
    <t>Other Employee Leave Provision</t>
  </si>
  <si>
    <t>the effective interest rate method.</t>
  </si>
  <si>
    <t>Total Rates</t>
  </si>
  <si>
    <t>Self supporting loans are financed by payments from third parties. These are shown in Note 4 as other financial assets at amortised cost.</t>
  </si>
  <si>
    <t>Bank</t>
  </si>
  <si>
    <t>Factored Receivables</t>
  </si>
  <si>
    <t>Borrowing and Lease Liabilities</t>
  </si>
  <si>
    <t>Restricted by council</t>
  </si>
  <si>
    <t>Sewerage rate reserve</t>
  </si>
  <si>
    <t>Developer contributions reserve</t>
  </si>
  <si>
    <t>Information required by legislation</t>
  </si>
  <si>
    <t xml:space="preserve">Movements in balances of computer software </t>
  </si>
  <si>
    <t>during the financial year are shown as follows:</t>
  </si>
  <si>
    <t>These amounts represent termination benefits paid to KMP (Note: may or may not be applicable in any given year).</t>
  </si>
  <si>
    <t>made during the year.</t>
  </si>
  <si>
    <t>Council member costs</t>
  </si>
  <si>
    <t>AASB 101.138(a)</t>
  </si>
  <si>
    <t>Depreciation on right-of-use assets</t>
  </si>
  <si>
    <t>Add: Depreciation</t>
  </si>
  <si>
    <t>Impairment losses on contract assets</t>
  </si>
  <si>
    <t xml:space="preserve">different to their carrying amounts, since the interest receivable </t>
  </si>
  <si>
    <t xml:space="preserve">on those assets is either close to current market rates or the </t>
  </si>
  <si>
    <t>a current market rates. They are classified as level 2 fair values in</t>
  </si>
  <si>
    <t>During the year Council elected to dispose of vacant land on Main Street.The land is currently being marketed for sale.</t>
  </si>
  <si>
    <t>Land classified as held for sale</t>
  </si>
  <si>
    <t>Events Occurring After the End of the Reporting Period</t>
  </si>
  <si>
    <t>Assets held for sale</t>
  </si>
  <si>
    <t>Loss on revaluation of non-current assets</t>
  </si>
  <si>
    <t>Non-cash movements in non-current assets and liabilities:</t>
  </si>
  <si>
    <t>When obligations typically satisfied</t>
  </si>
  <si>
    <t xml:space="preserve">Assets are classified as held for sale where </t>
  </si>
  <si>
    <t xml:space="preserve">Trade and other receivables are recognised initially at the </t>
  </si>
  <si>
    <t>AASB 9.5.1.1, 5.2.1</t>
  </si>
  <si>
    <t>- Share of associates other comprehensive income arising during the period</t>
  </si>
  <si>
    <t>- Share of associates total comprehensive income arising during the period</t>
  </si>
  <si>
    <t>Short term employee benefits - other related parties</t>
  </si>
  <si>
    <t>STATEMENT OF COMPREHENSIVE INCOME</t>
  </si>
  <si>
    <t>STATEMENT OF FINANCIAL POSITION</t>
  </si>
  <si>
    <t>STATEMENT OF CHANGES IN EQUITY</t>
  </si>
  <si>
    <t xml:space="preserve">Fair values of financial assets at amortised cost are not materially </t>
  </si>
  <si>
    <t>These amounts represent payments of member fees, expenses, allowances and reimbursements during the year.</t>
  </si>
  <si>
    <t xml:space="preserve">community vision: </t>
  </si>
  <si>
    <t>NOTES TO AND FORMING PART OF THE FINANCIAL REPORT</t>
  </si>
  <si>
    <t>Capital Commitments</t>
  </si>
  <si>
    <t xml:space="preserve">The impairment loss on contract assets has been recognised in relation to expenditure incurred for a future </t>
  </si>
  <si>
    <t>Total restricted financial assets</t>
  </si>
  <si>
    <t>Restricted financial assets</t>
  </si>
  <si>
    <t xml:space="preserve">Restricted financial asset balances are not available for general use </t>
  </si>
  <si>
    <t xml:space="preserve">by the local government due to externally imposed restrictions. </t>
  </si>
  <si>
    <t>Depreciation rates</t>
  </si>
  <si>
    <t>Typical estimated useful lives for the different asset classes for the current and prior years are included in the table below:</t>
  </si>
  <si>
    <t>AASB 116.73(c)</t>
  </si>
  <si>
    <t>Useful life</t>
  </si>
  <si>
    <t>Buildings</t>
  </si>
  <si>
    <t>30 to 50 years</t>
  </si>
  <si>
    <t>4 to 10 years</t>
  </si>
  <si>
    <t>5 to 15 years</t>
  </si>
  <si>
    <t>Sealed roads and streets</t>
  </si>
  <si>
    <t>formation</t>
  </si>
  <si>
    <t>not depreciated</t>
  </si>
  <si>
    <t>pavement</t>
  </si>
  <si>
    <t>50 years</t>
  </si>
  <si>
    <t>seal</t>
  </si>
  <si>
    <t>- bituminous seals</t>
  </si>
  <si>
    <t>20 years</t>
  </si>
  <si>
    <t>- asphalt surfaces</t>
  </si>
  <si>
    <t>25 years</t>
  </si>
  <si>
    <t>Gravel roads</t>
  </si>
  <si>
    <t>Footpaths - slab</t>
  </si>
  <si>
    <t>Sewerage piping</t>
  </si>
  <si>
    <t>100 years</t>
  </si>
  <si>
    <t>Water supply piping and drainage systems</t>
  </si>
  <si>
    <t>75 years</t>
  </si>
  <si>
    <t>Right-of-use (buildings)</t>
  </si>
  <si>
    <t>Right-of-use (plant and equipment)</t>
  </si>
  <si>
    <t>Details of those sites are:</t>
  </si>
  <si>
    <r>
      <t xml:space="preserve">In compliance with the </t>
    </r>
    <r>
      <rPr>
        <i/>
        <sz val="10"/>
        <rFont val="Arial"/>
        <family val="2"/>
      </rPr>
      <t>Contaminated Sites Act 2003</t>
    </r>
    <r>
      <rPr>
        <sz val="10"/>
        <rFont val="Arial"/>
        <family val="2"/>
      </rPr>
      <t xml:space="preserve">, </t>
    </r>
  </si>
  <si>
    <t>The local government reporting entity</t>
  </si>
  <si>
    <t xml:space="preserve">Held as </t>
  </si>
  <si>
    <t>- Unrestricted cash and cash equivalents</t>
  </si>
  <si>
    <t>- Restricted cash and cash equivalents</t>
  </si>
  <si>
    <t>- Unrestricted other financial assets at amortised cost</t>
  </si>
  <si>
    <t>- Restricted other financial assets at amortised cost</t>
  </si>
  <si>
    <t>Infrastructure - landfill assets</t>
  </si>
  <si>
    <t>accounting policies applying to vested improvements.</t>
  </si>
  <si>
    <t>Key Management Personnel (KMP) Compensation</t>
  </si>
  <si>
    <t xml:space="preserve">These amounts include all salary and fringe benefits awarded to KMP except for details in </t>
  </si>
  <si>
    <t>No outstanding balances or provisions for doubtful debts or guarantees exist in relation to related parties at year end.</t>
  </si>
  <si>
    <t>Ex-gratia Rates</t>
  </si>
  <si>
    <t>General Rates</t>
  </si>
  <si>
    <t xml:space="preserve">Borrowings </t>
  </si>
  <si>
    <t>AASB 12.B12(b)(v)</t>
  </si>
  <si>
    <t>AASB 12.B12(b)(ix)</t>
  </si>
  <si>
    <t>AASB 12.B12(b)(viii)</t>
  </si>
  <si>
    <t>AASB 12.B12(b)(i)</t>
  </si>
  <si>
    <t>AASB 12.B12(b)(ii)</t>
  </si>
  <si>
    <t>AASB 12.B12(b)(iii)</t>
  </si>
  <si>
    <t>AASB 12.B12(b)(iv)</t>
  </si>
  <si>
    <t>AASB 12.B13(e)</t>
  </si>
  <si>
    <t>AASB 12.B13(d)</t>
  </si>
  <si>
    <t>AASB 12.B13(f)</t>
  </si>
  <si>
    <t>AASB 12.B13(a)</t>
  </si>
  <si>
    <t>Current financial liabilities</t>
  </si>
  <si>
    <t>Non-current financial liabilities</t>
  </si>
  <si>
    <t>AASB 12.B13(b)</t>
  </si>
  <si>
    <t>AASB 12.B13(c)</t>
  </si>
  <si>
    <t>INVESTMENT IN ASSOCIATES</t>
  </si>
  <si>
    <t>(d)</t>
  </si>
  <si>
    <t>Statement of Comprehensive Income</t>
  </si>
  <si>
    <t>Western Australia is the principal place of business for all associates.</t>
  </si>
  <si>
    <t>Name of entity</t>
  </si>
  <si>
    <t>Total equity-accounted investments</t>
  </si>
  <si>
    <t>% of ownership interest</t>
  </si>
  <si>
    <t>AASB 12.9(e)</t>
  </si>
  <si>
    <t xml:space="preserve">including the decisions regarding contributions and distributions. </t>
  </si>
  <si>
    <t>AASB 12.21(b)(i)</t>
  </si>
  <si>
    <t>The tables below reflect the summarised financial information of the material investments in associates</t>
  </si>
  <si>
    <t>AASB 12.B14</t>
  </si>
  <si>
    <t>adjustments and modifications for differences in accounting policy.</t>
  </si>
  <si>
    <t xml:space="preserve">Summarised statement of comprehensive income </t>
  </si>
  <si>
    <t>AASB 12.B12(b)(vi)</t>
  </si>
  <si>
    <t>Profit/(loss) from continuing operations</t>
  </si>
  <si>
    <t>AASB 12.B12(b)(vii)</t>
  </si>
  <si>
    <t>Profit/(loss) from discontinued operations</t>
  </si>
  <si>
    <t>Profit/(loss) for the period</t>
  </si>
  <si>
    <t>Summarised statement of financial position</t>
  </si>
  <si>
    <t>Other current liabilities</t>
  </si>
  <si>
    <t>Total current liabilities</t>
  </si>
  <si>
    <t>Other non-current liabilities</t>
  </si>
  <si>
    <t>Total non-current liabilities</t>
  </si>
  <si>
    <t>AASB 12.B14(b)</t>
  </si>
  <si>
    <t>Reconciliation to carrying amounts</t>
  </si>
  <si>
    <t>Opening net assets 1 July</t>
  </si>
  <si>
    <t>Profit/(Loss) for the period</t>
  </si>
  <si>
    <t>Closing net assets 1 July</t>
  </si>
  <si>
    <t xml:space="preserve">Carrying amount at 1 July </t>
  </si>
  <si>
    <t>- Share of associates net profit/(loss) for the period</t>
  </si>
  <si>
    <t>Immaterial investments in associates</t>
  </si>
  <si>
    <t xml:space="preserve">Aggregate carrying amount of interests in individually immaterial associates accounted for using the equity method are reflected in the table below. </t>
  </si>
  <si>
    <t>AASB 12.23(b)</t>
  </si>
  <si>
    <t>Contingent liabilities - associates</t>
  </si>
  <si>
    <t>Investments in associates</t>
  </si>
  <si>
    <t>AASB 128.3</t>
  </si>
  <si>
    <t>AASB 128.16</t>
  </si>
  <si>
    <t>Investments in associates are accounted for using the equity</t>
  </si>
  <si>
    <t>method. The equity method of accounting, is whereby the</t>
  </si>
  <si>
    <t>investment is initially recognised at cost and adjusted thereafter</t>
  </si>
  <si>
    <t>Total Lease Liabilities</t>
  </si>
  <si>
    <t>Charges</t>
  </si>
  <si>
    <t>Date</t>
  </si>
  <si>
    <t>Charges on instalment plan</t>
  </si>
  <si>
    <t>In accordance with Council resolutions or adopted budget in relation to each reserve account, the purpose for which the reserves are set aside and their anticipated date of use are as follows:</t>
  </si>
  <si>
    <t>To be used to pay annual and long service leave liabilities.</t>
  </si>
  <si>
    <t>Expenditure for the construction and maintenance of buildings.</t>
  </si>
  <si>
    <t>Expenditure for future waste management the rehabilitation, redevelopment and development of refuse sites.</t>
  </si>
  <si>
    <t>Future expenditure for replacement of plant.</t>
  </si>
  <si>
    <t>Expenditure for future renewal of fixed assets.</t>
  </si>
  <si>
    <t>Local Government Act 1995</t>
  </si>
  <si>
    <t>Local Government (Financial Management) Regulations 1996</t>
  </si>
  <si>
    <t>AASB 1058.23</t>
  </si>
  <si>
    <t>Building lease</t>
  </si>
  <si>
    <t>Heavy plant</t>
  </si>
  <si>
    <t>- Distribution of equity by associate</t>
  </si>
  <si>
    <t>- Distribution of equity by associates</t>
  </si>
  <si>
    <t>- Contribution to equity in associates</t>
  </si>
  <si>
    <t>- Contribution to equity in associate</t>
  </si>
  <si>
    <t>ESL Levy</t>
  </si>
  <si>
    <t xml:space="preserve">Cash-in-lieu of public open space </t>
  </si>
  <si>
    <t xml:space="preserve"> Fire and Emergency Services Act 1998 36U</t>
  </si>
  <si>
    <t>Investment in Associates</t>
  </si>
  <si>
    <t>Changes in members contributions</t>
  </si>
  <si>
    <t>Net cash provided by (used in) operating activities</t>
  </si>
  <si>
    <t>AASB 101.82A(b)</t>
  </si>
  <si>
    <t xml:space="preserve">Restrictions are specified in an agreement, contract or legislation. </t>
  </si>
  <si>
    <t>Distributions from investments in associates</t>
  </si>
  <si>
    <t>Payments for investments in associates</t>
  </si>
  <si>
    <t>Contingent liabilities from investments in associates</t>
  </si>
  <si>
    <t xml:space="preserve">Receivables which are generally due for settlement within </t>
  </si>
  <si>
    <t xml:space="preserve">30 days except rates receivables which are expected to be </t>
  </si>
  <si>
    <t xml:space="preserve">collected within 12 months are classified as current assets. </t>
  </si>
  <si>
    <t xml:space="preserve">All other receivables such as, deferred pensioner rates </t>
  </si>
  <si>
    <t>Long-term employee benefits provisions are measured at the</t>
  </si>
  <si>
    <t xml:space="preserve">present value of the expected future payments to be made to </t>
  </si>
  <si>
    <t xml:space="preserve">service leave and other employee leave entitlements are </t>
  </si>
  <si>
    <t>Total amount raised from rates (excluding general rates)</t>
  </si>
  <si>
    <t>Property, plant and equipment received for substantially less than fair value</t>
  </si>
  <si>
    <t>Infrastructure received for substantially less than fair value</t>
  </si>
  <si>
    <t>Movement in non-current capital grant/contribution liability</t>
  </si>
  <si>
    <t>Other comprehensive income for the period</t>
  </si>
  <si>
    <t>Comprehensive income for the period</t>
  </si>
  <si>
    <t>held in the Trust at balance date as compiled by WALGA.</t>
  </si>
  <si>
    <t>Interest received is presented under cashflows from operating</t>
  </si>
  <si>
    <t>financial assets that are held for cash management purposes.</t>
  </si>
  <si>
    <t>receivable after the end of the reporting period are</t>
  </si>
  <si>
    <t>Disposals</t>
  </si>
  <si>
    <t>Cost approach using current replacement cost</t>
  </si>
  <si>
    <t>Based on the remaining lease term</t>
  </si>
  <si>
    <t xml:space="preserve">with a term of 12 months or less) and leases of low </t>
  </si>
  <si>
    <t>Details of individual lease liabilities required by regulations</t>
  </si>
  <si>
    <t xml:space="preserve">useful life of the underlying asset, whichever is the shorter. </t>
  </si>
  <si>
    <t>Lessor - Property, Plant and Equipment Subject to Lease</t>
  </si>
  <si>
    <t xml:space="preserve">The staff houses are not considered investment property as they are leased for use in the supply of services </t>
  </si>
  <si>
    <t>Amounts recognised in profit or loss for Property, Plant and Equipment Subject to Lease</t>
  </si>
  <si>
    <t>Lease payments for some contracts include CPI increases, but there are no other variable lease</t>
  </si>
  <si>
    <t>therefore will not immediately realise any reduction in residual value at the end of these leases.</t>
  </si>
  <si>
    <t>Expectations about the future residual values are reflected in the fair value of the properties.</t>
  </si>
  <si>
    <t>AASB 16.92</t>
  </si>
  <si>
    <t>AASB 16.90(b)</t>
  </si>
  <si>
    <t>The investment properties are leased to tenants under operating leases with rentals payable monthly.</t>
  </si>
  <si>
    <t>Lease income from operating leases where the group is a lessor is recognised in income on a straightline</t>
  </si>
  <si>
    <t>basis over the lease term.</t>
  </si>
  <si>
    <t>cost.</t>
  </si>
  <si>
    <t>Capital grant/contributions liabilities</t>
  </si>
  <si>
    <t xml:space="preserve">Contract liabilities represent obligations which are not </t>
  </si>
  <si>
    <t>yet satisfied. Contract liabilities are recognised as revenue</t>
  </si>
  <si>
    <t>when the performance obligations in the contract are satisfied.</t>
  </si>
  <si>
    <t>Capital grant/contribution liabilities</t>
  </si>
  <si>
    <t>obligations in the contract are satisfied.</t>
  </si>
  <si>
    <t>Borrowings fair values are based on discounted cash flows</t>
  </si>
  <si>
    <t>Annual Leave</t>
  </si>
  <si>
    <t>Long Service Leave</t>
  </si>
  <si>
    <t>Provision is made for benefits accruing to employees in respect of wages and salaries, annual leave</t>
  </si>
  <si>
    <t xml:space="preserve">Annual leave liabilities are classified as current, as there is no unconditional right to defer settlement </t>
  </si>
  <si>
    <t xml:space="preserve">and long service leave and associated on costs for services rendered up to the reporting date and </t>
  </si>
  <si>
    <t>recorded as an expense during the period the services are delivered.</t>
  </si>
  <si>
    <t>The capital expenditure projects outstanding at the end of the current reporting period represent</t>
  </si>
  <si>
    <t xml:space="preserve">The total of compensation paid to KMP of the </t>
  </si>
  <si>
    <t>respect to fees and benefits paid to council members which may be separately found in the table above.</t>
  </si>
  <si>
    <t>These amounts represent annual leave and long service leave entitlements accruing during the year.</t>
  </si>
  <si>
    <t>In addition to KMP compensation above the following transactions</t>
  </si>
  <si>
    <t>occurred with related parties:</t>
  </si>
  <si>
    <t>Share of contingent liabilities incurred jointly with other investors of the associate</t>
  </si>
  <si>
    <t xml:space="preserve">gross carrying amount of a financial asset measured at amortised cost </t>
  </si>
  <si>
    <t>except for financial assets that subsequently become credit-impaired. For</t>
  </si>
  <si>
    <t xml:space="preserve">credit-impaired financial assets the effective interest rate is applied to the </t>
  </si>
  <si>
    <t>net carrying amount of the financial asset (after deduction of the loss</t>
  </si>
  <si>
    <t>allowance).</t>
  </si>
  <si>
    <t xml:space="preserve">Contracts with customers </t>
  </si>
  <si>
    <t>Reconciliation of changes in contract liabilities</t>
  </si>
  <si>
    <t>Opening balance</t>
  </si>
  <si>
    <t xml:space="preserve">
AASB 1058.33(a)</t>
  </si>
  <si>
    <t>Reconciliation of changes in capital grant/contribution liabilities</t>
  </si>
  <si>
    <t>Revenue from capital grant/contributions held as a liability at the start of the period</t>
  </si>
  <si>
    <t>Expected satisfaction of capital grant/contribution liabilities</t>
  </si>
  <si>
    <t>Capital grant/contributions</t>
  </si>
  <si>
    <t>Fees and charges - licences, registrations, approvals</t>
  </si>
  <si>
    <t>Other revenue - private works</t>
  </si>
  <si>
    <t xml:space="preserve">Output method based on project milestones and/or completion date matched to performance obligations </t>
  </si>
  <si>
    <t xml:space="preserve">Building, planning, development and animal management. </t>
  </si>
  <si>
    <t xml:space="preserve">Payment in advance at gate or on normal trading terms if credit provided </t>
  </si>
  <si>
    <t>Contracted private works</t>
  </si>
  <si>
    <t>event for which grant funding is yet to be received. This amount has been recognised as revenue</t>
  </si>
  <si>
    <t>cancelled due to ongoing uncertainties.</t>
  </si>
  <si>
    <t xml:space="preserve">Performance obligations in relation to capital grant/contribution liabilities are satisfied </t>
  </si>
  <si>
    <t xml:space="preserve">as project milestones are met or completion of construction or acquisition of the asset. </t>
  </si>
  <si>
    <t>Receivables for employee related provisions</t>
  </si>
  <si>
    <t>Revenue and Expenses</t>
  </si>
  <si>
    <t>FIXED ASSETS (Continued)</t>
  </si>
  <si>
    <t xml:space="preserve">has variable lease payments. The measurement of lease liabilities does not include variable lease payments and any </t>
  </si>
  <si>
    <t>for details of lease liabilities.</t>
  </si>
  <si>
    <t>BORROWING AND LEASE LIABILITIES (Continued)</t>
  </si>
  <si>
    <t xml:space="preserve">amortised cost fair values are based on discounted cash flows using </t>
  </si>
  <si>
    <t>assets are of a short term nature. Non-current financial assets at</t>
  </si>
  <si>
    <t xml:space="preserve">Position). The exception is vested improvements on </t>
  </si>
  <si>
    <t>recognised as employee related provisions in the Statement</t>
  </si>
  <si>
    <t>of Financial Position.</t>
  </si>
  <si>
    <t xml:space="preserve">(third) Statement of Financial Position as at the beginning of the preceding </t>
  </si>
  <si>
    <t>LEASES (Continued)</t>
  </si>
  <si>
    <t>Investment in associates</t>
  </si>
  <si>
    <t xml:space="preserve">activities in the Statement of Cash Flows where it is earned from </t>
  </si>
  <si>
    <t>FM Reg 48(d)</t>
  </si>
  <si>
    <t>Amount Borrowed</t>
  </si>
  <si>
    <t>Amount (Used)</t>
  </si>
  <si>
    <t>Loan</t>
  </si>
  <si>
    <t>Term</t>
  </si>
  <si>
    <t>Interest &amp;</t>
  </si>
  <si>
    <t>Years</t>
  </si>
  <si>
    <t>Unspent</t>
  </si>
  <si>
    <t>Particulars/Purpose</t>
  </si>
  <si>
    <t>Debenture</t>
  </si>
  <si>
    <t>Unspent Borrowings</t>
  </si>
  <si>
    <t>FM Reg 48(a)</t>
  </si>
  <si>
    <t>Borrowed</t>
  </si>
  <si>
    <t>Expended</t>
  </si>
  <si>
    <t>During</t>
  </si>
  <si>
    <t>Year</t>
  </si>
  <si>
    <t>Particulars</t>
  </si>
  <si>
    <t>Share of Investment in Nowhere Regional Council</t>
  </si>
  <si>
    <t>Other expense</t>
  </si>
  <si>
    <t>Right-of-use assets - land and buildings</t>
  </si>
  <si>
    <t>JOINT ARRANGEMENTS</t>
  </si>
  <si>
    <t>AASB 12.1(a)</t>
  </si>
  <si>
    <t>AASB 12.21(a)(iii)</t>
  </si>
  <si>
    <t>AASB 12.2(a)</t>
  </si>
  <si>
    <t>AASB 12.20(a)</t>
  </si>
  <si>
    <t>AASB 12.21(a)(iv)</t>
  </si>
  <si>
    <t>AASB 12.21(a)(ii)</t>
  </si>
  <si>
    <t>Land and buildings (6 x 2 bedroom units) @ 25%</t>
  </si>
  <si>
    <t>AASB 12.1(b)</t>
  </si>
  <si>
    <t>Joint operations</t>
  </si>
  <si>
    <t>interest in the joint operation are accounted for in accordance with</t>
  </si>
  <si>
    <t>the relevant Australian Accounting Standard.</t>
  </si>
  <si>
    <t>AASB 11.21</t>
  </si>
  <si>
    <t>AASB 11.15</t>
  </si>
  <si>
    <t xml:space="preserve">Statement of Comprehensive Income </t>
  </si>
  <si>
    <t>AASB 12.21(a)(i)</t>
  </si>
  <si>
    <t>AASB 12.2(b)(ii)</t>
  </si>
  <si>
    <t>property as the primary purpose is provision of community housing.</t>
  </si>
  <si>
    <t>Aged persons unit reserve</t>
  </si>
  <si>
    <t>Joint Arrangements</t>
  </si>
  <si>
    <t>Revenue Recognition</t>
  </si>
  <si>
    <t>Statutory Requirements</t>
  </si>
  <si>
    <t xml:space="preserve">Total </t>
  </si>
  <si>
    <t>Capital grants, subsidies and contributions</t>
  </si>
  <si>
    <t>Restricted by legislation/agreement</t>
  </si>
  <si>
    <r>
      <t xml:space="preserve">to hold specified area rates as required by section 6.37.2(b) of the </t>
    </r>
    <r>
      <rPr>
        <i/>
        <sz val="10"/>
        <rFont val="Arial"/>
        <family val="2"/>
      </rPr>
      <t>Local Government Act 1995.</t>
    </r>
  </si>
  <si>
    <t>to hold developer contributions as required by State Planning Policy 3.6 Infrastructure Contributions (SPP 3.6).</t>
  </si>
  <si>
    <t>to hold funds from the joint operation in accordance with the agreement with Department of Communities.</t>
  </si>
  <si>
    <t>Payment in lieu of parking plan reserve</t>
  </si>
  <si>
    <r>
      <t xml:space="preserve">to hold payment in lieu of parking as required by section 2.77I of </t>
    </r>
    <r>
      <rPr>
        <i/>
        <sz val="10"/>
        <color theme="1"/>
        <rFont val="Arial"/>
        <family val="2"/>
      </rPr>
      <t>Planning and Development (Local Planning Schemes) Regulations 2015</t>
    </r>
    <r>
      <rPr>
        <sz val="10"/>
        <color theme="1"/>
        <rFont val="Arial"/>
        <family val="2"/>
      </rPr>
      <t>.</t>
    </r>
  </si>
  <si>
    <t xml:space="preserve">joint operation being the Country Town Aged Houses, is defined in the agreement including the percentage of </t>
  </si>
  <si>
    <t>sale of land at Country Town Estate on behalf of six local governments.</t>
  </si>
  <si>
    <t>Country Recreation Centre</t>
  </si>
  <si>
    <t>Expenditure for the future maintenance, development and improvements at the Country Airport.</t>
  </si>
  <si>
    <t>accounts and records to present fairly the financial transactions for the reporting period</t>
  </si>
  <si>
    <t>Non cash Capital grants, subsidies and contributions</t>
  </si>
  <si>
    <t>AASB 1058.29(a)(i)</t>
  </si>
  <si>
    <t>The following classes of financial assets have restrictions</t>
  </si>
  <si>
    <t xml:space="preserve">imposed by regulations or other externally imposed </t>
  </si>
  <si>
    <t xml:space="preserve">requirements which limit or direct the purpose for which </t>
  </si>
  <si>
    <t>the resources may be used:</t>
  </si>
  <si>
    <t xml:space="preserve">The restricted financial assets are a result of the following </t>
  </si>
  <si>
    <t>specific purposes to which the assets may be used:</t>
  </si>
  <si>
    <t>All reserves are supported by cash and cash equivalents and financial assets at amortised cost and are restricted within equity as Reserve accounts.</t>
  </si>
  <si>
    <t>CAPITAL COMMITMENTS</t>
  </si>
  <si>
    <t xml:space="preserve">properties in the area. This is a level 2 measurement as </t>
  </si>
  <si>
    <t xml:space="preserve">carrying amount of the leased asset and recognised as </t>
  </si>
  <si>
    <t>an expense on a straight-line basis over the lease term.</t>
  </si>
  <si>
    <t xml:space="preserve">A management valuation was performed to </t>
  </si>
  <si>
    <t xml:space="preserve">determine the fair value of investment properties. </t>
  </si>
  <si>
    <t xml:space="preserve">The main Level 3 inputs used in the valuation were </t>
  </si>
  <si>
    <t xml:space="preserve">Financial liabilities are initially recognised at fair value </t>
  </si>
  <si>
    <t>provisions of the instrument.</t>
  </si>
  <si>
    <t xml:space="preserve">Prepaid rates are, until the taxable event has </t>
  </si>
  <si>
    <t xml:space="preserve">occurred (start of the next financial year), </t>
  </si>
  <si>
    <t xml:space="preserve">refundable at the request of the ratepayer. Rates </t>
  </si>
  <si>
    <t xml:space="preserve">received in advance are initially recognised as a </t>
  </si>
  <si>
    <t xml:space="preserve">financial liability. When the taxable event occurs, </t>
  </si>
  <si>
    <t>not been refunded.</t>
  </si>
  <si>
    <t xml:space="preserve">Trade and other payables represent liabilities for </t>
  </si>
  <si>
    <t xml:space="preserve">paid within 30 days of recognition. The carrying </t>
  </si>
  <si>
    <t xml:space="preserve">amounts of trade and other payables are </t>
  </si>
  <si>
    <t xml:space="preserve">considered to be the same as their fair values, due </t>
  </si>
  <si>
    <t>to their short-term nature.</t>
  </si>
  <si>
    <t xml:space="preserve">goods and services. The amounts are unsecured, </t>
  </si>
  <si>
    <t xml:space="preserve">are recognised as a current liability and are usually </t>
  </si>
  <si>
    <t xml:space="preserve">based on discounted cash flows of expected cashflows to </t>
  </si>
  <si>
    <t xml:space="preserve">satisfy the obligations using a current borrowing rate. They </t>
  </si>
  <si>
    <t xml:space="preserve">Details of individual borrowings required by </t>
  </si>
  <si>
    <t>Transfers from reserve accounts</t>
  </si>
  <si>
    <t>Interest on reserve account funds</t>
  </si>
  <si>
    <t xml:space="preserve">This applies to reserve accounts, unspent grants, subsidies and </t>
  </si>
  <si>
    <t xml:space="preserve">contributions and unspent loans that have not been fully expended in </t>
  </si>
  <si>
    <t xml:space="preserve">the manner specified by the contributor, legislation or loan agreement </t>
  </si>
  <si>
    <t>and for which no liability has been recognised.</t>
  </si>
  <si>
    <t>Landfill assets</t>
  </si>
  <si>
    <t>30 years</t>
  </si>
  <si>
    <t>Transfers to reserve accounts</t>
  </si>
  <si>
    <t>Revenue recognised during the year under each basis of recognition by nature of goods or services is provided in the table below:</t>
  </si>
  <si>
    <t>Nature</t>
  </si>
  <si>
    <t>- Other services – grant acquittals</t>
  </si>
  <si>
    <t>AASB 1054.11</t>
  </si>
  <si>
    <t>Interim</t>
  </si>
  <si>
    <t>AASB 15.116(a)</t>
  </si>
  <si>
    <t xml:space="preserve">policy decisions of the investee but not control or joint control of those </t>
  </si>
  <si>
    <t>policies.</t>
  </si>
  <si>
    <t>Rate instalment interest</t>
  </si>
  <si>
    <t>Rate overdue interest</t>
  </si>
  <si>
    <t xml:space="preserve">
AASB 101.77</t>
  </si>
  <si>
    <t>Trade and other receivables overdue interest</t>
  </si>
  <si>
    <t>AASB 137.60</t>
  </si>
  <si>
    <t xml:space="preserve">that is it has the power to participate in the financial and operating </t>
  </si>
  <si>
    <t>FM Reg 48(f)</t>
  </si>
  <si>
    <t>Finance charge on lease liabilities</t>
  </si>
  <si>
    <t>Interest revenue</t>
  </si>
  <si>
    <t>Other interest revenue</t>
  </si>
  <si>
    <t>h) Interest revenue</t>
  </si>
  <si>
    <t xml:space="preserve">Interest revenue is calculated by applying the effective interest rate to the </t>
  </si>
  <si>
    <t>Lease Finance Cost Payments</t>
  </si>
  <si>
    <t>Borrowing Finance Cost Payments</t>
  </si>
  <si>
    <t>Self Supporting Loans Finance Cost Payments</t>
  </si>
  <si>
    <t>Total Self Supporting Loans Finance Cost Payments</t>
  </si>
  <si>
    <t>Total Finance Cost Payments</t>
  </si>
  <si>
    <t>Rates and statutory receivables</t>
  </si>
  <si>
    <t>Allowance for credit losses of rates and statutory receivables</t>
  </si>
  <si>
    <t>Trade receivables</t>
  </si>
  <si>
    <t>Other receivables</t>
  </si>
  <si>
    <t>AASB 9.5.1.3, 9.5.2.1</t>
  </si>
  <si>
    <t xml:space="preserve">receivables arising from statutory requirements and include </t>
  </si>
  <si>
    <t xml:space="preserve">amounts due from ratepayers for unpaid rates and service </t>
  </si>
  <si>
    <t>charges and other statutory charges or fines.</t>
  </si>
  <si>
    <t>AASB 9.Aus2.1.1</t>
  </si>
  <si>
    <t xml:space="preserve">performed or grants or contributions with sufficiently </t>
  </si>
  <si>
    <t xml:space="preserve">Rates and statutory receivables are recognised when the </t>
  </si>
  <si>
    <t>taxable event has occurred and can be measured reliably.</t>
  </si>
  <si>
    <t>AASB 9.C6</t>
  </si>
  <si>
    <t>AASB 9.C7</t>
  </si>
  <si>
    <t>amount of the transaction price, unless they contain a</t>
  </si>
  <si>
    <t>course of business.</t>
  </si>
  <si>
    <t xml:space="preserve">Rates and statutory receivables are non-contractual </t>
  </si>
  <si>
    <t>Other Receivables</t>
  </si>
  <si>
    <t xml:space="preserve">Trade receivables are amounts receivable from contractual </t>
  </si>
  <si>
    <t xml:space="preserve">arrangements with customers for goods sold, services </t>
  </si>
  <si>
    <t xml:space="preserve">Other receivables are amounts receivable from contractual </t>
  </si>
  <si>
    <t xml:space="preserve">arrangements with third parties other than contracts </t>
  </si>
  <si>
    <t xml:space="preserve">with customers including grants for the construction of </t>
  </si>
  <si>
    <t>recognisable non financial assets.</t>
  </si>
  <si>
    <t>Impairment losses on rates and statutory receivables</t>
  </si>
  <si>
    <t xml:space="preserve">Impairment losses on trade receivables </t>
  </si>
  <si>
    <t>Impairment losses on other receivables</t>
  </si>
  <si>
    <t>Allowance for credit losses of trade receivables</t>
  </si>
  <si>
    <t>Allowance for credit losses of other receivables</t>
  </si>
  <si>
    <t>AASB 15.116 (a)</t>
  </si>
  <si>
    <t>Trade and other receivables from contracts with customers</t>
  </si>
  <si>
    <t>Total trade and other receivables from contracts with customers</t>
  </si>
  <si>
    <t>or construction of recognisable non financial assets is:</t>
  </si>
  <si>
    <t xml:space="preserve">liabilities arising from transfers to enable the acquisition </t>
  </si>
  <si>
    <t xml:space="preserve">customers along with financial assets and associated </t>
  </si>
  <si>
    <t xml:space="preserve">Information about receivables from contracts with </t>
  </si>
  <si>
    <t>STATEMENT OF FINANCIAL ACTIVITY</t>
  </si>
  <si>
    <t>Revenue from operating activities</t>
  </si>
  <si>
    <t>Inflows from investing activities</t>
  </si>
  <si>
    <t>Outflows from investing activities</t>
  </si>
  <si>
    <t>Inflows from financing activities</t>
  </si>
  <si>
    <t>Outflows from financing activities</t>
  </si>
  <si>
    <t>from the net current assets used in the Statement of Financial Activity</t>
  </si>
  <si>
    <t>Net current assets used in the Statement of Financial Activity</t>
  </si>
  <si>
    <t>from amounts attributable to investing activities within the Statement</t>
  </si>
  <si>
    <r>
      <t xml:space="preserve">of Financial Activity in accordance with </t>
    </r>
    <r>
      <rPr>
        <i/>
        <sz val="10"/>
        <rFont val="Arial"/>
        <family val="2"/>
      </rPr>
      <t>Financial Management Regulation 32.</t>
    </r>
  </si>
  <si>
    <t>Statement of Financial Activity</t>
  </si>
  <si>
    <t>Minimum Payment</t>
  </si>
  <si>
    <t>Total general rates</t>
  </si>
  <si>
    <t>Total minimum payments</t>
  </si>
  <si>
    <t>Total general rates and minimum payments</t>
  </si>
  <si>
    <t>Discounts</t>
  </si>
  <si>
    <t>Concessions</t>
  </si>
  <si>
    <t>Date final payment is due</t>
  </si>
  <si>
    <r>
      <t xml:space="preserve">in compliance with the provisions of the </t>
    </r>
    <r>
      <rPr>
        <i/>
        <sz val="10"/>
        <rFont val="Arial"/>
        <family val="2"/>
      </rPr>
      <t>Local Government Act 1995</t>
    </r>
    <r>
      <rPr>
        <sz val="10"/>
        <rFont val="Arial"/>
        <family val="2"/>
      </rPr>
      <t xml:space="preserve"> from proper</t>
    </r>
  </si>
  <si>
    <t>Fees and charges relating to rates receivable</t>
  </si>
  <si>
    <t>• AASB 2014-10 Amendments to Australian Accounting Standards</t>
  </si>
  <si>
    <t>• AASB 2021-7c Amendments to Australian Accounting Standards</t>
  </si>
  <si>
    <t>• AASB 2022-5 Amendments to Australian Accounting Standards</t>
  </si>
  <si>
    <t xml:space="preserve"> -  Lease Liability in a Sale and Leaseback</t>
  </si>
  <si>
    <t>• AASB 2022-6 Amendments to Australian Accounting Standards</t>
  </si>
  <si>
    <t xml:space="preserve"> - Non-current Liabilities with Covenants</t>
  </si>
  <si>
    <t>• AASB 2022-10 Amendments to Australian Accounting Standards</t>
  </si>
  <si>
    <t>AASB 108.28</t>
  </si>
  <si>
    <t>Initial application of accounting standards</t>
  </si>
  <si>
    <t>New accounting standards for application in future years</t>
  </si>
  <si>
    <t xml:space="preserve">During the current year,  the following new or revised Australian </t>
  </si>
  <si>
    <t xml:space="preserve"> - Effective Date of Amendments to AASB 10 and AASB 128 and </t>
  </si>
  <si>
    <t xml:space="preserve">The following new accounting standards will have application to local </t>
  </si>
  <si>
    <t>government in future years:</t>
  </si>
  <si>
    <t xml:space="preserve"> - Sale or Contribution of Assets between an Investor and its </t>
  </si>
  <si>
    <t>Associate or Joint Venture</t>
  </si>
  <si>
    <t>Classification of Liabilities as Current or Non-current</t>
  </si>
  <si>
    <t xml:space="preserve">• AASB 2021-2 Amendments to Australian Accounting Standards - </t>
  </si>
  <si>
    <t xml:space="preserve">Disclosure of Accounting Policies or Definition of Accounting </t>
  </si>
  <si>
    <t>Estimates</t>
  </si>
  <si>
    <t xml:space="preserve">Editorial Corrections [deferred AASB 10 and AASB 128 </t>
  </si>
  <si>
    <t>amendments in AASB 2014-10 apply]</t>
  </si>
  <si>
    <t xml:space="preserve"> - Fair Value Measurement of Non-Financial Assets of Not-for-</t>
  </si>
  <si>
    <t xml:space="preserve"> Profit Public Sector Entities</t>
  </si>
  <si>
    <t>non-financial assets. The impact is yet to be quantified.</t>
  </si>
  <si>
    <t xml:space="preserve">All monies held in the Trust Fund are excluded from the financial </t>
  </si>
  <si>
    <t xml:space="preserve">Measurements based on quoted prices (unadjusted) in active markets for </t>
  </si>
  <si>
    <t xml:space="preserve">Valuation techniques that convert estimated future cash flows or income and </t>
  </si>
  <si>
    <t>expenses into a single discounted present value.</t>
  </si>
  <si>
    <t xml:space="preserve">Valuation techniques that reflect the current replacement cost of the service </t>
  </si>
  <si>
    <t>capacity of an asset.</t>
  </si>
  <si>
    <t xml:space="preserve">Each valuation technique requires inputs that reflect the assumptions that </t>
  </si>
  <si>
    <t xml:space="preserve">buyers and sellers would use when pricing the asset or liability, including </t>
  </si>
  <si>
    <t xml:space="preserve">Any excess of the asset's carrying amount over its recoverable amount is </t>
  </si>
  <si>
    <t>DETERMINATION OF SURPLUS OR DEFICIT</t>
  </si>
  <si>
    <t>Surplus or deficit after imposition of general rates</t>
  </si>
  <si>
    <t>Surplus or deficit at the start of the financial year</t>
  </si>
  <si>
    <t>MOVEMENT IN SURPLUS OR DEFICIT</t>
  </si>
  <si>
    <t>Determination of Surplus or Deficit</t>
  </si>
  <si>
    <t>from amounts attributable to operating activities within the Statement of</t>
  </si>
  <si>
    <r>
      <t xml:space="preserve">Financial Activity in accordance with </t>
    </r>
    <r>
      <rPr>
        <i/>
        <sz val="10"/>
        <rFont val="Arial"/>
        <family val="2"/>
      </rPr>
      <t>Financial Management Regulation 32.</t>
    </r>
  </si>
  <si>
    <t>PDA 154</t>
  </si>
  <si>
    <t>LGA 3.47 (5)</t>
  </si>
  <si>
    <t>FM Reg Schedule 2 Form 1</t>
  </si>
  <si>
    <t>Share of other comprehensive income of associates accounted for using the equity method</t>
  </si>
  <si>
    <t>FM Reg 36(2)(a),(b)</t>
  </si>
  <si>
    <t>Accounting Standards and Interpretations were applied for the</t>
  </si>
  <si>
    <t>first time.</t>
  </si>
  <si>
    <t>Local Government Act 1995 requirements</t>
  </si>
  <si>
    <r>
      <t xml:space="preserve">Section 6.4(2) of the </t>
    </r>
    <r>
      <rPr>
        <i/>
        <sz val="10"/>
        <color theme="1" tint="0.499984740745262"/>
        <rFont val="Arial"/>
        <family val="2"/>
      </rPr>
      <t>Local Government Act 1995</t>
    </r>
    <r>
      <rPr>
        <sz val="10"/>
        <color theme="1" tint="0.499984740745262"/>
        <rFont val="Arial"/>
        <family val="2"/>
      </rPr>
      <t xml:space="preserve"> read with the </t>
    </r>
    <r>
      <rPr>
        <i/>
        <sz val="10"/>
        <color theme="1" tint="0.499984740745262"/>
        <rFont val="Arial"/>
        <family val="2"/>
      </rPr>
      <t xml:space="preserve">Local </t>
    </r>
  </si>
  <si>
    <t>AASB 1058.29 (a) (ii)</t>
  </si>
  <si>
    <t>Financial assets at fair value through profit or loss</t>
  </si>
  <si>
    <t>value through profit or loss:</t>
  </si>
  <si>
    <t>AASB 9.5.1.3, 9.5.2.1
AASB 1058.29(a)</t>
  </si>
  <si>
    <t>significant financing component, and are to be</t>
  </si>
  <si>
    <t>AASB 15.117</t>
  </si>
  <si>
    <t>AASB 138.118(a), (b)</t>
  </si>
  <si>
    <t xml:space="preserve">to the community. The aged persons housing are considered a joint operation and are not considered investment </t>
  </si>
  <si>
    <t>AASB 138.118(c)</t>
  </si>
  <si>
    <t>AASB 138.118(e)</t>
  </si>
  <si>
    <t>AASB 140.35,75(a), (c)</t>
  </si>
  <si>
    <t>assets to identified specifications to be controlled by the</t>
  </si>
  <si>
    <t>AASB 1058.35</t>
  </si>
  <si>
    <t>liabilities are recognised as income when the</t>
  </si>
  <si>
    <t>FM Reg 42(2)(a)</t>
  </si>
  <si>
    <t>FM Reg 42(2)(c)</t>
  </si>
  <si>
    <t>FM Reg 38(1)(a)</t>
  </si>
  <si>
    <t>Employee Costs</t>
  </si>
  <si>
    <t>Employee benefit costs</t>
  </si>
  <si>
    <t>Other employee costs</t>
  </si>
  <si>
    <t>Employment on-costs</t>
  </si>
  <si>
    <t>Total current employee related provisions</t>
  </si>
  <si>
    <t>Total non-current employee related provisions</t>
  </si>
  <si>
    <t>Total employee related provisions</t>
  </si>
  <si>
    <t>AASB 15.122, 126 (a)</t>
  </si>
  <si>
    <t xml:space="preserve">  fair value gains and losses through profit or loss.</t>
  </si>
  <si>
    <t>Capital grant liabilities</t>
  </si>
  <si>
    <t>Purpose of the reserve account</t>
  </si>
  <si>
    <t>Name of reserve account</t>
  </si>
  <si>
    <t>key management personnel and/or their close family members and/or their controlled (or jointly controlled) entities.</t>
  </si>
  <si>
    <t>There were no such entities requiring disclosure during the current or previous year.</t>
  </si>
  <si>
    <t>market rates).</t>
  </si>
  <si>
    <t>AASB 138.118 (d)</t>
  </si>
  <si>
    <t>At point of sale</t>
  </si>
  <si>
    <t>At point of service</t>
  </si>
  <si>
    <t>AASB 101.97 
AASB 119.25</t>
  </si>
  <si>
    <t>AASB 9.4.1.5</t>
  </si>
  <si>
    <t xml:space="preserve">AASB 15.118(c) </t>
  </si>
  <si>
    <t>AASB 138.57, 66, 74, 97</t>
  </si>
  <si>
    <t>AASB 1058.37(a)</t>
  </si>
  <si>
    <t>AASB 1058.36</t>
  </si>
  <si>
    <t>ensure the information in the record was current and correct.</t>
  </si>
  <si>
    <t>FM Reg 36(1)(a)
FM Reg 36(2)(d)
FM Reg 38.1 (b-e)</t>
  </si>
  <si>
    <t>At the date of signing this statement the particulars included in the financial</t>
  </si>
  <si>
    <t>report are not misleading or inaccurate.</t>
  </si>
  <si>
    <t>STATEMENT BY CEO</t>
  </si>
  <si>
    <t>CEO</t>
  </si>
  <si>
    <t>Name of CEO</t>
  </si>
  <si>
    <t>FM Reg 36(2)(c)</t>
  </si>
  <si>
    <t>FM Reg 14
AASB 101.82(a)</t>
  </si>
  <si>
    <t xml:space="preserve">supporting loans. Fair value of financial assets at fair value through profit or loss is determined from the net asset value of the units </t>
  </si>
  <si>
    <t>Less: Fair value adjustments to financial assets at fair value through profit or loss</t>
  </si>
  <si>
    <t>AASB 15.120(b)</t>
  </si>
  <si>
    <t>AASB 15.120(a)</t>
  </si>
  <si>
    <t xml:space="preserve">are classified as level 3 fair values in the fair value hierarchy </t>
  </si>
  <si>
    <t xml:space="preserve">own credit risk. </t>
  </si>
  <si>
    <t xml:space="preserve">Fair values for non-current capital grant/contribution liabilities, </t>
  </si>
  <si>
    <t xml:space="preserve">not expected to be extinguished within 12 months, are </t>
  </si>
  <si>
    <t>Revaluation surplus - Share from investments in associates</t>
  </si>
  <si>
    <t>Units in Local Government House Trust - opening balance</t>
  </si>
  <si>
    <t>Movement attributable to fair value increment</t>
  </si>
  <si>
    <t>Units in Local Government House Trust - closing balance</t>
  </si>
  <si>
    <t>Disclosure of opening and closing balances related to contracts with customers</t>
  </si>
  <si>
    <t>(e)</t>
  </si>
  <si>
    <t>Share of associates net profit/(loss) for the period</t>
  </si>
  <si>
    <t>- Share of associates net profit for the period</t>
  </si>
  <si>
    <t>FM Reg 43 (b)</t>
  </si>
  <si>
    <t>FM Reg 43 (c)(i)</t>
  </si>
  <si>
    <t>FM Reg 43 (c)(ii)
AASB 1058.29 (a) (i)</t>
  </si>
  <si>
    <t>FM Reg 43 (a)</t>
  </si>
  <si>
    <t>Trade and other receivables overdue interest was $2,500.</t>
  </si>
  <si>
    <t>Charges on instalment plan was $71,500.</t>
  </si>
  <si>
    <t>Impairment</t>
  </si>
  <si>
    <t>Gains or losses on disposal</t>
  </si>
  <si>
    <t>Right-of-use assets - measurement</t>
  </si>
  <si>
    <t xml:space="preserve">Right-of-use assets are measured at cost. All </t>
  </si>
  <si>
    <t xml:space="preserve">right-of-use assets (other than vested improvements) </t>
  </si>
  <si>
    <t xml:space="preserve">zero cost (i.e. not recognised in the Statement of Financial </t>
  </si>
  <si>
    <t xml:space="preserve">specific asset is depreciated over the useful life of the </t>
  </si>
  <si>
    <t>- there is an ability to use or sell the software;</t>
  </si>
  <si>
    <t>discount rates, yields, expected vacancy rates</t>
  </si>
  <si>
    <t>and rental growth rates estimated by management</t>
  </si>
  <si>
    <t>based on comparable transactions and industry</t>
  </si>
  <si>
    <t>data.</t>
  </si>
  <si>
    <t xml:space="preserve">recognises income for the prepaid rates that have </t>
  </si>
  <si>
    <t xml:space="preserve">on Town Street, Country Town. This arrangement constitutes a joint arrangement as unanimous decisions </t>
  </si>
  <si>
    <t>to be a joint arrangement.</t>
  </si>
  <si>
    <t>are required by the parties to the agreement amounting to joint control.  The arrangement has been determined</t>
  </si>
  <si>
    <t>reserve account for future building maintenance.</t>
  </si>
  <si>
    <t>each party's proportionate interest in the assets of the joint operation. Surplus funds are held in the Nowhere</t>
  </si>
  <si>
    <t>operations are as follows:</t>
  </si>
  <si>
    <t xml:space="preserve">period in addition to the minimum comparative financial report is </t>
  </si>
  <si>
    <t xml:space="preserve">any consideration paid, including the transfer of </t>
  </si>
  <si>
    <t xml:space="preserve">non-cash assets or liabilities assumed, is recognised in </t>
  </si>
  <si>
    <t>profit or loss.</t>
  </si>
  <si>
    <t xml:space="preserve">control with two or more parties to the joint arrangement. All parties </t>
  </si>
  <si>
    <t xml:space="preserve">to joint arrangementhave rights to the assets, and obligations for </t>
  </si>
  <si>
    <t>the liabilities relating to the arrangement.</t>
  </si>
  <si>
    <t>AASB 101.82A(a)(i)</t>
  </si>
  <si>
    <t/>
  </si>
  <si>
    <t>RESERVE ACCOUNTS</t>
  </si>
  <si>
    <t>(f)</t>
  </si>
  <si>
    <t>(g)</t>
  </si>
  <si>
    <t>(h)</t>
  </si>
  <si>
    <t>(j)</t>
  </si>
  <si>
    <t>32.</t>
  </si>
  <si>
    <t>New Loans During 2022-23</t>
  </si>
  <si>
    <t>Principal Repayments During 2022-23</t>
  </si>
  <si>
    <t>Principal at 1 July 2022</t>
  </si>
  <si>
    <t>Principal at 30 June 2023</t>
  </si>
  <si>
    <t>Actual for year ending 
30 June 2023</t>
  </si>
  <si>
    <t>New Leases During 2022-23</t>
  </si>
  <si>
    <t>11(b)</t>
  </si>
  <si>
    <t>31.</t>
  </si>
  <si>
    <t>2022/23</t>
  </si>
  <si>
    <t>(30 June 2023</t>
  </si>
  <si>
    <t>9(a)</t>
  </si>
  <si>
    <t>10(a)</t>
  </si>
  <si>
    <t>8(a)</t>
  </si>
  <si>
    <t>Less: Reserve accounts</t>
  </si>
  <si>
    <t>4(a)</t>
  </si>
  <si>
    <t>30.</t>
  </si>
  <si>
    <t xml:space="preserve">Specified Area Rates </t>
  </si>
  <si>
    <t>Country Water Scheme</t>
  </si>
  <si>
    <t>29.</t>
  </si>
  <si>
    <t>28.</t>
  </si>
  <si>
    <t>27.</t>
  </si>
  <si>
    <t>26.</t>
  </si>
  <si>
    <t>25.</t>
  </si>
  <si>
    <t>25(e)</t>
  </si>
  <si>
    <t>INVESTMENT IN ASSOCIATES (Continued)</t>
  </si>
  <si>
    <t>24.</t>
  </si>
  <si>
    <t>23.</t>
  </si>
  <si>
    <t>Mayor's annual allowance</t>
  </si>
  <si>
    <t>Deputy Mayor's annual allowance</t>
  </si>
  <si>
    <t>During the previous year, a company controlled by a related party of a council member, was awarded a contract</t>
  </si>
  <si>
    <t>under the selective tender process on terms and conditions equivalent for those that prevail in arm's length</t>
  </si>
  <si>
    <t>normal employment terms and conditions.</t>
  </si>
  <si>
    <t>21.</t>
  </si>
  <si>
    <t>22.</t>
  </si>
  <si>
    <t>20.</t>
  </si>
  <si>
    <t>Restricted reserve accounts</t>
  </si>
  <si>
    <t>19.</t>
  </si>
  <si>
    <t>REVALUATION SURPLUS</t>
  </si>
  <si>
    <t>Revaluation surplus - Land - freehold land</t>
  </si>
  <si>
    <t>Revaluation surplus - Buildings - non-specialised</t>
  </si>
  <si>
    <t>Revaluation surplus - Buildings - specialised</t>
  </si>
  <si>
    <t>Revaluation surplus - Infrastructure - roads</t>
  </si>
  <si>
    <t>Revaluation surplus - Infrastructure - footpaths</t>
  </si>
  <si>
    <t>Revaluation surplus - Infrastructure - drainage</t>
  </si>
  <si>
    <t>Revaluation surplus - Infrastructure - parks and ovals</t>
  </si>
  <si>
    <t>Revaluation surplus - Infrastructure - other</t>
  </si>
  <si>
    <t>Revaluation surplus - Infrastructure - landfill assets</t>
  </si>
  <si>
    <t>18.</t>
  </si>
  <si>
    <t>Balance at 30 June 2023</t>
  </si>
  <si>
    <t>17.</t>
  </si>
  <si>
    <t>16.</t>
  </si>
  <si>
    <t>BORROWINGS</t>
  </si>
  <si>
    <t>Other loans relate to transferred receivables. Refer to Note 5.</t>
  </si>
  <si>
    <t>the fair value hierachy (see Note 28(i)) due to the unobservable inputs,</t>
  </si>
  <si>
    <t>15.</t>
  </si>
  <si>
    <t xml:space="preserve">(see Note 28(i)) due to the unobservable inputs, including </t>
  </si>
  <si>
    <t>14.</t>
  </si>
  <si>
    <t>13.</t>
  </si>
  <si>
    <t xml:space="preserve">Carrying balance at 1 July </t>
  </si>
  <si>
    <t>Refer to note 11 for details of leased property, plant and equipment not classified as investment property</t>
  </si>
  <si>
    <t>12.</t>
  </si>
  <si>
    <t>11.</t>
  </si>
  <si>
    <t xml:space="preserve">has a term of 5 years with an extension option of 5 years and a termination option of 6 months. Refer to Note 32(d) </t>
  </si>
  <si>
    <t>10.</t>
  </si>
  <si>
    <t>11(a)</t>
  </si>
  <si>
    <t>9.</t>
  </si>
  <si>
    <t>Gross balance at 30 June 2023</t>
  </si>
  <si>
    <t>Accumulated depreciation at 30 June 2023</t>
  </si>
  <si>
    <t>Accumulated impairment loss at 30 June 2023</t>
  </si>
  <si>
    <t>8.</t>
  </si>
  <si>
    <t>Gross balance amount at 30 June 2023</t>
  </si>
  <si>
    <t>7.</t>
  </si>
  <si>
    <t>per the fair value heirachy set out in Note 28(i).</t>
  </si>
  <si>
    <t>5.</t>
  </si>
  <si>
    <t>6.</t>
  </si>
  <si>
    <t>Balance at beginning of year</t>
  </si>
  <si>
    <t xml:space="preserve">2(b) </t>
  </si>
  <si>
    <t>Balance at end of year</t>
  </si>
  <si>
    <t>Land held for resale (Continued)</t>
  </si>
  <si>
    <t xml:space="preserve">Borrowing costs and holding charges incurred after </t>
  </si>
  <si>
    <t>development is completed are expensed.</t>
  </si>
  <si>
    <t xml:space="preserve">Gains and losses are recognised in profit or loss at </t>
  </si>
  <si>
    <t xml:space="preserve">the time of signing an unconditional contract of sale if </t>
  </si>
  <si>
    <t xml:space="preserve">significant risks and rewards, and effective control over </t>
  </si>
  <si>
    <t>the land, are passed onto the buyer at this point.</t>
  </si>
  <si>
    <t xml:space="preserve">Land held for resale is classified as current except </t>
  </si>
  <si>
    <t xml:space="preserve">where it is held as non-current based on the Council’s </t>
  </si>
  <si>
    <t xml:space="preserve">intentions to release for sale. </t>
  </si>
  <si>
    <t>3.</t>
  </si>
  <si>
    <t xml:space="preserve">highly liquid investments with original maturities of three months </t>
  </si>
  <si>
    <t xml:space="preserve">or less that are readily convertible to known amounts of cash </t>
  </si>
  <si>
    <t xml:space="preserve">and which are subject to an insignificant risk of changes in value. </t>
  </si>
  <si>
    <t>Term deposits are presented as cash equivalents if they have</t>
  </si>
  <si>
    <t>a maturity of three months or less from the date of acquisition</t>
  </si>
  <si>
    <t>and are repayable with 24 hours notice with no loss of interest.</t>
  </si>
  <si>
    <t>4.</t>
  </si>
  <si>
    <t xml:space="preserve">Loans receivable from clubs/institutions have the same terms and conditions as the related borrowing disclosed in Note 32(a) as self </t>
  </si>
  <si>
    <t xml:space="preserve">the fair value hierachy (see Note 28 (i)) due to the observable </t>
  </si>
  <si>
    <t>2.</t>
  </si>
  <si>
    <t>For the year ended 30 June 2023</t>
  </si>
  <si>
    <t>4(b)</t>
  </si>
  <si>
    <t>Balance as at 30 June 2023</t>
  </si>
  <si>
    <t xml:space="preserve">2(a) </t>
  </si>
  <si>
    <t>Loss on revaluation of Infrastructure - drainage</t>
  </si>
  <si>
    <t>The assets held under the agreement by both parties are land and 6 x 2 bedroom units. The ownership of the</t>
  </si>
  <si>
    <t>30(a)</t>
  </si>
  <si>
    <t>30(d)</t>
  </si>
  <si>
    <t>30(c)</t>
  </si>
  <si>
    <t>Net cash provided by operating activities</t>
  </si>
  <si>
    <t>Net cash (used in) investing activities</t>
  </si>
  <si>
    <t>Net increase in cash held</t>
  </si>
  <si>
    <t>General rates</t>
  </si>
  <si>
    <t>Rates excluding general rates</t>
  </si>
  <si>
    <t xml:space="preserve">amount arising on revaluation of asset classes are credited to a </t>
  </si>
  <si>
    <t xml:space="preserve">revaluation surplus in equity. </t>
  </si>
  <si>
    <t xml:space="preserve">Decreases that offset previous increases of the same class of asset </t>
  </si>
  <si>
    <t xml:space="preserve">are recognised against revaluation surplus directly in equity. All other </t>
  </si>
  <si>
    <t xml:space="preserve">decreases are recognised in profit or loss. </t>
  </si>
  <si>
    <t xml:space="preserve">Subsequent increases are then recognised in profit or loss to the </t>
  </si>
  <si>
    <t xml:space="preserve">extent they reverse a net revaluation decrease previously recognised </t>
  </si>
  <si>
    <t>in profit or loss for the same class of asset.</t>
  </si>
  <si>
    <t>AASB 116.73 (d)</t>
  </si>
  <si>
    <r>
      <rPr>
        <i/>
        <sz val="10"/>
        <color theme="1" tint="0.499984740745262"/>
        <rFont val="Arial"/>
        <family val="2"/>
      </rPr>
      <t>Revenue from Contracts with Customers</t>
    </r>
    <r>
      <rPr>
        <sz val="10"/>
        <color theme="1" tint="0.499984740745262"/>
        <rFont val="Arial"/>
        <family val="2"/>
      </rPr>
      <t xml:space="preserve"> to allocate </t>
    </r>
  </si>
  <si>
    <t>the consideration under the contract to each component.</t>
  </si>
  <si>
    <t>incurred regardless of how the borrowings are applied.</t>
  </si>
  <si>
    <t>Mayor's meeting attendance fees</t>
  </si>
  <si>
    <t>Mayor's annual allowance for ICT expenses</t>
  </si>
  <si>
    <t>Mayor's travel and accommodation expenses</t>
  </si>
  <si>
    <t>Deputy Mayor's meeting attendance fees</t>
  </si>
  <si>
    <t>Deputy Mayor's annual allowance for ICT expenses</t>
  </si>
  <si>
    <t>Deputy Mayor's travel and accommodation expenses</t>
  </si>
  <si>
    <t>All other council member's meeting attendance fees</t>
  </si>
  <si>
    <t>All other council member's annual allowance for ICT expenses</t>
  </si>
  <si>
    <t>All other council member's travel and accommodation expenses</t>
  </si>
  <si>
    <t>RESTRICTIONS OVER FINANCIAL ASSETS</t>
  </si>
  <si>
    <t>33.</t>
  </si>
  <si>
    <t>Restrictions Over Financial Assets</t>
  </si>
  <si>
    <t>Undrawn Borrowing Facilities and Credit Standby Arrangements</t>
  </si>
  <si>
    <t>31(c)</t>
  </si>
  <si>
    <t>31(a)</t>
  </si>
  <si>
    <t>regulations are provided at Note 31(a).</t>
  </si>
  <si>
    <t>24(b)</t>
  </si>
  <si>
    <t>24(a)</t>
  </si>
  <si>
    <t>Payment of Council member costs (Refer to Note 24(a))</t>
  </si>
  <si>
    <t>Carrying amount at 30 June (Refer to Note 26(a))</t>
  </si>
  <si>
    <t>Nowhere Regional Council (Refer to Note 26(b))</t>
  </si>
  <si>
    <t>Immaterial investments in associates (Refer to Note 26(c))</t>
  </si>
  <si>
    <t>26(e)</t>
  </si>
  <si>
    <t>31(d)</t>
  </si>
  <si>
    <t>26(a)</t>
  </si>
  <si>
    <t>19, 26(b),(c)</t>
  </si>
  <si>
    <t>• AASB 7 Financial Instruments Disclosures</t>
  </si>
  <si>
    <t>• AASB 16 Leases paragraph 58</t>
  </si>
  <si>
    <t>• AASB 101 Presentation of Financial Statements paragraph 61</t>
  </si>
  <si>
    <t>• AASB 107 Statement of Cash Flows paragraphs 43 and 45</t>
  </si>
  <si>
    <t>• AASB 116 Property, Plant and Equipment paragraph 79</t>
  </si>
  <si>
    <t>• AASB 137 Provisions, Contingent Liabilities and Contingent</t>
  </si>
  <si>
    <t xml:space="preserve">  Assets paragraph 85</t>
  </si>
  <si>
    <t>• AASB 140 Investment Property paragraph 75(f)</t>
  </si>
  <si>
    <t>• AASB 1052 Disaggregated Disclosures paragraph 11</t>
  </si>
  <si>
    <t>• AASB 1054 Australian Additional Disclosures paragraph 16</t>
  </si>
  <si>
    <r>
      <rPr>
        <i/>
        <sz val="10"/>
        <color theme="1" tint="0.499984740745262"/>
        <rFont val="Arial"/>
        <family val="2"/>
      </rPr>
      <t>Government (Financial Management) Regulations 1996</t>
    </r>
    <r>
      <rPr>
        <sz val="10"/>
        <color theme="1" tint="0.499984740745262"/>
        <rFont val="Arial"/>
        <family val="2"/>
      </rPr>
      <t xml:space="preserve"> prescribe that </t>
    </r>
  </si>
  <si>
    <t xml:space="preserve">specific performance obligations or for the construction of </t>
  </si>
  <si>
    <t xml:space="preserve">recognisable non financial assets as part of the ordinary </t>
  </si>
  <si>
    <t>26(b),(c)</t>
  </si>
  <si>
    <t>30(b)</t>
  </si>
  <si>
    <t>2(a), 29</t>
  </si>
  <si>
    <t xml:space="preserve">for at least 12 months after the end of the reporting period. </t>
  </si>
  <si>
    <t>Finance cost</t>
  </si>
  <si>
    <t>*Rateable Value at time of raising of rate.</t>
  </si>
  <si>
    <t>Value*</t>
  </si>
  <si>
    <t>Net cash (used in) financing activities</t>
  </si>
  <si>
    <t>Council Member Remuneration</t>
  </si>
  <si>
    <t>reimbursed to council members.</t>
  </si>
  <si>
    <t>LGA 6.9(4)</t>
  </si>
  <si>
    <t>Unclaimed monies</t>
  </si>
  <si>
    <t xml:space="preserve">AASB 101.17 (b) </t>
  </si>
  <si>
    <t>OTHER MATERIAL ACCOUNTING POLICIES</t>
  </si>
  <si>
    <t>FM Reg 15</t>
  </si>
  <si>
    <t>land and buildings classified as property, plant and equipment,</t>
  </si>
  <si>
    <t>last valuation date minus (to the extent applicable) the accumulated</t>
  </si>
  <si>
    <t>depreciation and any accumulated impairment losses in respect of the</t>
  </si>
  <si>
    <t>MATERIAL ACCOUNTING POLICIES</t>
  </si>
  <si>
    <t>Other Material Accounting Policies</t>
  </si>
  <si>
    <t xml:space="preserve">Refer to Note 10 under revaluation for details on the material </t>
  </si>
  <si>
    <t>Critical accounting estimates and judgements</t>
  </si>
  <si>
    <t>• Property, plant and equipment - note 8</t>
  </si>
  <si>
    <t>• Infrastructure - note 9</t>
  </si>
  <si>
    <t>• Investment property - note 13</t>
  </si>
  <si>
    <t>• Assets held for sale - note 7</t>
  </si>
  <si>
    <t>• Measurement of provisions - note 18</t>
  </si>
  <si>
    <t>• Measurement of employee benefits - note 17</t>
  </si>
  <si>
    <t>• Estimated useful life of intangible assets - note 12</t>
  </si>
  <si>
    <t>Fair Value - as determined at the last valuation date</t>
  </si>
  <si>
    <t>Reportable Value</t>
  </si>
  <si>
    <t xml:space="preserve">investment properties, infrastructure or vested improvements that the </t>
  </si>
  <si>
    <t xml:space="preserve">Gains and losses on disposals are determined by comparing </t>
  </si>
  <si>
    <t xml:space="preserve">proceeds with the carrying amount. These gains and losses are </t>
  </si>
  <si>
    <t xml:space="preserve">included in the statement of comprehensive income in the period in </t>
  </si>
  <si>
    <t>which they arise.</t>
  </si>
  <si>
    <t>AASB 101.17 (b)</t>
  </si>
  <si>
    <t>FOR THE YEAR ENDED 30 JUNE 2024</t>
  </si>
  <si>
    <t>ended 30 June 2024 and the financial position as at 30 June 2024.</t>
  </si>
  <si>
    <t>AS AT 30 JUNE 2024</t>
  </si>
  <si>
    <t>Balance as at 30 June 2024</t>
  </si>
  <si>
    <t>For the year ended 30 June 2024</t>
  </si>
  <si>
    <t xml:space="preserve">The 2024 original budget estimate in relation to: </t>
  </si>
  <si>
    <t>The property is to be disposed of by public auction in August 2024, with a number of parties having already shown an interest</t>
  </si>
  <si>
    <t>Balance at 30 June 2024</t>
  </si>
  <si>
    <t>Gross balance amount at 30 June 2024</t>
  </si>
  <si>
    <t>Accumulated depreciation at 30 June 2024</t>
  </si>
  <si>
    <t>Accumulated impairment loss at 30 June 2024</t>
  </si>
  <si>
    <t>Gross balance at 30 June 2024</t>
  </si>
  <si>
    <t>(30 June 2024</t>
  </si>
  <si>
    <t>Principal at 
30 June 2024</t>
  </si>
  <si>
    <t>Principal at 30 June 2024</t>
  </si>
  <si>
    <t>Actual for year ending 
30 June 2024</t>
  </si>
  <si>
    <t>Budget for year ending 30 June 2024</t>
  </si>
  <si>
    <t>2023/24</t>
  </si>
  <si>
    <t>New Borrowings - 2023/24</t>
  </si>
  <si>
    <t>30 June</t>
  </si>
  <si>
    <t>1 July</t>
  </si>
  <si>
    <t>The aggregate amount of the performance obligations unsatisfied (or partially unsatisfied) in relation to these contract liabilities was $2,000,000 (2023: $650,000)</t>
  </si>
  <si>
    <t>Opening balance at 1 July 2023</t>
  </si>
  <si>
    <t>Principal at 1 July 2023</t>
  </si>
  <si>
    <t>Actual for year ending 30 June 2023</t>
  </si>
  <si>
    <t>New Loans During 2023-24</t>
  </si>
  <si>
    <t>Principal Repayments During 2023-24</t>
  </si>
  <si>
    <t>New Leases During 2023-24</t>
  </si>
  <si>
    <t>Balance as at 1 July 2022</t>
  </si>
  <si>
    <t>Balance at 1 July 2022</t>
  </si>
  <si>
    <t xml:space="preserve">AASB 13 Fair Value Measurement requires the disclosure of fair value </t>
  </si>
  <si>
    <t xml:space="preserve">information by level of the fair value hierarchy, which categorises fair value </t>
  </si>
  <si>
    <t>follows:</t>
  </si>
  <si>
    <t xml:space="preserve">Measurements based on inputs other than quoted prices included in Level 1 </t>
  </si>
  <si>
    <t>that are observable for the asset or liability, either directly or indirectly.</t>
  </si>
  <si>
    <t xml:space="preserve">The fair values of assets and liabilities that are not traded in an active market </t>
  </si>
  <si>
    <t xml:space="preserve">are determined using one or more valuation techniques. These valuation </t>
  </si>
  <si>
    <t xml:space="preserve">techniques maximise, to the extent possible, the use of observable market </t>
  </si>
  <si>
    <t xml:space="preserve">data. If all significant inputs required to measure fair value are observable, the </t>
  </si>
  <si>
    <t xml:space="preserve">asset or liability is included in Level 2. If one or more significant inputs are not </t>
  </si>
  <si>
    <t>based on observable market data, the asset or liability is included in Level 3.</t>
  </si>
  <si>
    <t xml:space="preserve">and for which sufficient data is available to measure fair value. The availability </t>
  </si>
  <si>
    <t xml:space="preserve">of sufficient and relevant data primarily depends on the specific characteristics </t>
  </si>
  <si>
    <t xml:space="preserve">of the asset or liability being measured. The valuation techniques selected by </t>
  </si>
  <si>
    <t xml:space="preserve">Valuation techniques that use prices and other relevant information generated </t>
  </si>
  <si>
    <t>by market transactions for identical or similar assets or liabilities.</t>
  </si>
  <si>
    <t xml:space="preserve">market data (such as publicly available information on actual transactions) </t>
  </si>
  <si>
    <t xml:space="preserve">and reflect the assumptions that buyers and sellers would generally use when </t>
  </si>
  <si>
    <t xml:space="preserve">pricing the asset or liability are considered observable, whereas inputs for </t>
  </si>
  <si>
    <t xml:space="preserve">which market data is not available and therefore are developed using the best </t>
  </si>
  <si>
    <t>information available about such assumptions are considered unobservable.</t>
  </si>
  <si>
    <t xml:space="preserve">Where such an indication exists, an impairment test is carried out on the </t>
  </si>
  <si>
    <t xml:space="preserve">asset by comparing the recoverable amount of the asset, being the higher </t>
  </si>
  <si>
    <t xml:space="preserve">of the asset's fair value less costs to sell and value in use, to the asset's </t>
  </si>
  <si>
    <t xml:space="preserve">recognised immediately in profit or loss, unless the asset is carried at a </t>
  </si>
  <si>
    <t xml:space="preserve">asset is treated as a revaluation decrease in accordance with that other </t>
  </si>
  <si>
    <t>Standard.</t>
  </si>
  <si>
    <t xml:space="preserve">government comprises general purpose financial statements which have </t>
  </si>
  <si>
    <r>
      <t xml:space="preserve">the financial report be prepared in accordance with the </t>
    </r>
    <r>
      <rPr>
        <i/>
        <sz val="10"/>
        <color theme="1" tint="0.499984740745262"/>
        <rFont val="Arial"/>
        <family val="2"/>
      </rPr>
      <t xml:space="preserve">Local Government </t>
    </r>
  </si>
  <si>
    <r>
      <rPr>
        <i/>
        <sz val="10"/>
        <color theme="1" tint="0.499984740745262"/>
        <rFont val="Arial"/>
        <family val="2"/>
      </rPr>
      <t>Act 1995</t>
    </r>
    <r>
      <rPr>
        <sz val="10"/>
        <color theme="1" tint="0.499984740745262"/>
        <rFont val="Arial"/>
        <family val="2"/>
      </rPr>
      <t xml:space="preserve"> and, to the extent that they are not inconsistent with the </t>
    </r>
    <r>
      <rPr>
        <i/>
        <sz val="10"/>
        <color theme="1" tint="0.499984740745262"/>
        <rFont val="Arial"/>
        <family val="2"/>
      </rPr>
      <t xml:space="preserve">Local </t>
    </r>
  </si>
  <si>
    <r>
      <rPr>
        <i/>
        <sz val="10"/>
        <color theme="1" tint="0.499984740745262"/>
        <rFont val="Arial"/>
        <family val="2"/>
      </rPr>
      <t>Government Act 1995</t>
    </r>
    <r>
      <rPr>
        <sz val="10"/>
        <color theme="1" tint="0.499984740745262"/>
        <rFont val="Arial"/>
        <family val="2"/>
      </rPr>
      <t xml:space="preserve">, the Australian Accounting Standards. The </t>
    </r>
  </si>
  <si>
    <t xml:space="preserve">Australian Accounting Standards (as they apply to local governments and </t>
  </si>
  <si>
    <t xml:space="preserve">not-for-profit entities) and Interpretations of the Australian Accounting </t>
  </si>
  <si>
    <t>Standards Board except for disclosure requirements of:</t>
  </si>
  <si>
    <r>
      <t>The</t>
    </r>
    <r>
      <rPr>
        <i/>
        <sz val="10"/>
        <color theme="1" tint="0.499984740745262"/>
        <rFont val="Arial"/>
        <family val="2"/>
      </rPr>
      <t xml:space="preserve"> Local Government (Financial Management) Regulations 1996</t>
    </r>
    <r>
      <rPr>
        <sz val="10"/>
        <color theme="1" tint="0.499984740745262"/>
        <rFont val="Arial"/>
        <family val="2"/>
      </rPr>
      <t xml:space="preserve"> specify </t>
    </r>
  </si>
  <si>
    <t xml:space="preserve">that vested land is a right-of-use asset to be measured at cost, and is </t>
  </si>
  <si>
    <t xml:space="preserve">considered a zero cost concessionary lease. All right-of-use assets under </t>
  </si>
  <si>
    <t xml:space="preserve">zero cost concessionary leases are measured at zero cost rather than at </t>
  </si>
  <si>
    <t xml:space="preserve">fair value, except for vested improvements on concessionary land leases </t>
  </si>
  <si>
    <t xml:space="preserve">such as roads, buildings or other infrastructure which continue to be </t>
  </si>
  <si>
    <t xml:space="preserve">reported at fair value, as opposed to the vested land which is measured at </t>
  </si>
  <si>
    <t xml:space="preserve">zero cost. The measurement of vested improvements at fair value is a </t>
  </si>
  <si>
    <t xml:space="preserve">any vested improvements at zero cost. </t>
  </si>
  <si>
    <t xml:space="preserve">Accounting policies which have been adopted in the preparation of this </t>
  </si>
  <si>
    <t xml:space="preserve">financial report have been consistently applied unless stated otherwise. </t>
  </si>
  <si>
    <t xml:space="preserve">Except for cash flow and rate setting information, the financial report has </t>
  </si>
  <si>
    <t xml:space="preserve">been prepared on the accrual basis and is based on historical costs, </t>
  </si>
  <si>
    <t xml:space="preserve">modified, where applicable, by the measurement at fair value of selected </t>
  </si>
  <si>
    <t>non-current assets, financial assets and liabilities.</t>
  </si>
  <si>
    <t xml:space="preserve">been prepared in accordance with the Local Government Act 1995 and </t>
  </si>
  <si>
    <t>accompanying regulations.</t>
  </si>
  <si>
    <t xml:space="preserve">material changes in the amounts reported in the financial report. </t>
  </si>
  <si>
    <t xml:space="preserve">• AASB 2020-1 Amendments to Australian Accounting Standards - </t>
  </si>
  <si>
    <t xml:space="preserve">These amendments are not expected to have any material impact </t>
  </si>
  <si>
    <t>on the financial report on initial application.</t>
  </si>
  <si>
    <t xml:space="preserve">The preparation of a financial report in conformity with Australian Accounting </t>
  </si>
  <si>
    <t xml:space="preserve">Standards requires management to make judgements, estimates and </t>
  </si>
  <si>
    <t xml:space="preserve">assumptions that effect the application of policies and reported amounts of </t>
  </si>
  <si>
    <t>assets and liabilities, income and expenses.</t>
  </si>
  <si>
    <t xml:space="preserve">The estimates and associated assumptions are based on historical experience </t>
  </si>
  <si>
    <t xml:space="preserve">and various other factors that are believed to be reasonable under the </t>
  </si>
  <si>
    <t xml:space="preserve">circumstances; the results of which form the basis of making the judgements </t>
  </si>
  <si>
    <t xml:space="preserve">The following are estimates and assumptions that have a significant </t>
  </si>
  <si>
    <t>risk of causing a material adjustment to the carrying amounts of assets</t>
  </si>
  <si>
    <t xml:space="preserve">non-financial asset subsequent to its last valuation date. </t>
  </si>
  <si>
    <t>Whilst the regulatory framework only requires a revaluation to occur at</t>
  </si>
  <si>
    <t>chooses to do so.</t>
  </si>
  <si>
    <t>Non-current assets - at reportable value</t>
  </si>
  <si>
    <r>
      <t xml:space="preserve">revalued amount in accordance with another Standard (e.g. </t>
    </r>
    <r>
      <rPr>
        <i/>
        <sz val="10"/>
        <color theme="1" tint="0.499984740745262"/>
        <rFont val="Arial"/>
        <family val="2"/>
      </rPr>
      <t xml:space="preserve">AASB 116 </t>
    </r>
  </si>
  <si>
    <r>
      <rPr>
        <i/>
        <sz val="10"/>
        <color theme="1" tint="0.499984740745262"/>
        <rFont val="Arial"/>
        <family val="2"/>
      </rPr>
      <t>Property, Plant and Equipment</t>
    </r>
    <r>
      <rPr>
        <sz val="10"/>
        <color theme="1" tint="0.499984740745262"/>
        <rFont val="Arial"/>
        <family val="2"/>
      </rPr>
      <t xml:space="preserve">) whereby any impairment loss of a revalued </t>
    </r>
  </si>
  <si>
    <t>and liabilities within the next financial year and further information on their</t>
  </si>
  <si>
    <t>nature and impact can be found in the relevant note:</t>
  </si>
  <si>
    <t>This standard resulted in terminology changes relating to material</t>
  </si>
  <si>
    <t>policies).</t>
  </si>
  <si>
    <t>FM Reg 17A(2)(a)</t>
  </si>
  <si>
    <t>FM Reg 17A(2) (b), (c)</t>
  </si>
  <si>
    <t>FM Reg 17A(4A)</t>
  </si>
  <si>
    <t xml:space="preserve">assessed at each reporting date to determine whether there is any indication </t>
  </si>
  <si>
    <t>they may be impaired.</t>
  </si>
  <si>
    <t>FM Reg17A(4C)</t>
  </si>
  <si>
    <t>• Expected credit losses on financial assets - note 5</t>
  </si>
  <si>
    <t>accounting policies (formerly referred to as significant accounting</t>
  </si>
  <si>
    <t>FM Reg 17A(4B)(b)</t>
  </si>
  <si>
    <t>AASB 101.54(h)</t>
  </si>
  <si>
    <t>AASB 101.54(d)</t>
  </si>
  <si>
    <t xml:space="preserve">functions have been included in the financial statements forming part of </t>
  </si>
  <si>
    <t>this financial report.</t>
  </si>
  <si>
    <t xml:space="preserve">statements. A separate statement of those monies appears at Note 33 </t>
  </si>
  <si>
    <t>of the financial report.</t>
  </si>
  <si>
    <t xml:space="preserve">   value including:</t>
  </si>
  <si>
    <t>Fair value heirarchy information can be found in note 28</t>
  </si>
  <si>
    <t>AASB 15.113(b)</t>
  </si>
  <si>
    <t>AASB 15.118(b)</t>
  </si>
  <si>
    <t xml:space="preserve">not having met all the performance obligations in the contract which give an unconditional right to receive consideration. </t>
  </si>
  <si>
    <t xml:space="preserve">for all contract assets. To measure the expected credit losses, contract assets have been grouped based on shared credit </t>
  </si>
  <si>
    <t xml:space="preserve">risk characteristics and the days past due. Contract assets have substantially the same risk characteristics as the trade </t>
  </si>
  <si>
    <t>receivables are a reasonable approximation of the loss rates for the contract assets.</t>
  </si>
  <si>
    <t>Impairment of assets associated with contracts with customers are detailed in Note 2(b).</t>
  </si>
  <si>
    <t>AASB 101.134</t>
  </si>
  <si>
    <t>detailed in Notes 24(a) and 24(b).</t>
  </si>
  <si>
    <t>Initial recognition</t>
  </si>
  <si>
    <t>AASB 116.15</t>
  </si>
  <si>
    <t>An item of property, plant and equipment or infrastructure that qualifies</t>
  </si>
  <si>
    <t>for recognition as an asset is measured at its cost.</t>
  </si>
  <si>
    <t>AASB 116.Aus15.1</t>
  </si>
  <si>
    <t>Measurement after recognition</t>
  </si>
  <si>
    <t>Plant and equipment including furniture and equipment and right-of-use</t>
  </si>
  <si>
    <t>assets (other than vested improvements) are measured using the</t>
  </si>
  <si>
    <t>AASB 116.30</t>
  </si>
  <si>
    <t xml:space="preserve">are carried at cost less accumulated depreciation and any impairment </t>
  </si>
  <si>
    <t>Land and buildings classified as property, plant and equipment,</t>
  </si>
  <si>
    <t>In accordance with the regulatory framework,</t>
  </si>
  <si>
    <t>FM Reg 17A(4A)(a)</t>
  </si>
  <si>
    <t>investment properties are required to be revalued</t>
  </si>
  <si>
    <t>whenever required by AASB 140 and, in any event,</t>
  </si>
  <si>
    <t>every five years.</t>
  </si>
  <si>
    <t>non-financial assets that are investment properties, are</t>
  </si>
  <si>
    <t>shown at their reportable value.</t>
  </si>
  <si>
    <t xml:space="preserve">infrastructure or vested improvements that the local government </t>
  </si>
  <si>
    <t xml:space="preserve">controls and measured at reportable value, are only required to be </t>
  </si>
  <si>
    <t xml:space="preserve">revalued every five years in accordance with the regulatory framework.  </t>
  </si>
  <si>
    <t xml:space="preserve">This includes buildings and infrastructure items which were </t>
  </si>
  <si>
    <t xml:space="preserve">Upon initial recognition, cost is determined as the amount paid (or </t>
  </si>
  <si>
    <t xml:space="preserve">other consideration given) to acquire the assets, plus costs incidental </t>
  </si>
  <si>
    <t xml:space="preserve">to the acquisition. The cost of non-current assets constructed by the </t>
  </si>
  <si>
    <t xml:space="preserve">labour on the project and an appropriate proportion of variable and </t>
  </si>
  <si>
    <t xml:space="preserve">fixed overheads. For assets acquired at zero cost or otherwise </t>
  </si>
  <si>
    <t>the date of acquisition.</t>
  </si>
  <si>
    <r>
      <rPr>
        <i/>
        <sz val="10"/>
        <color theme="1" tint="0.499984740745262"/>
        <rFont val="Arial"/>
        <family val="2"/>
      </rPr>
      <t>Management) Regulation 17A(2)</t>
    </r>
    <r>
      <rPr>
        <sz val="10"/>
        <color theme="1" tint="0.499984740745262"/>
        <rFont val="Arial"/>
        <family val="2"/>
      </rPr>
      <t>. Assets held under the cost model</t>
    </r>
  </si>
  <si>
    <r>
      <t xml:space="preserve">In accordance with </t>
    </r>
    <r>
      <rPr>
        <i/>
        <sz val="10"/>
        <color theme="1" tint="0.499984740745262"/>
        <rFont val="Arial"/>
        <family val="2"/>
      </rPr>
      <t>Local Government (Financial Management)</t>
    </r>
  </si>
  <si>
    <t xml:space="preserve">The depreciable amount of all property, plant and equipment and </t>
  </si>
  <si>
    <t xml:space="preserve">infrastructure, are depreciated on a straight-line basis over the </t>
  </si>
  <si>
    <t xml:space="preserve">individual asset’s useful life from the time the asset is held ready for </t>
  </si>
  <si>
    <t xml:space="preserve">use. Leasehold improvements are depreciated over the shorter of </t>
  </si>
  <si>
    <t xml:space="preserve">either the unexpired period of the lease or the estimated useful life of </t>
  </si>
  <si>
    <t>the improvements.</t>
  </si>
  <si>
    <t xml:space="preserve">When an item of property, plant and equipment and infrastructure is </t>
  </si>
  <si>
    <t xml:space="preserve">revalued, any accumulated depreciation at the date of the revaluation </t>
  </si>
  <si>
    <t>is treated in one of the following ways:</t>
  </si>
  <si>
    <t xml:space="preserve">(i) The gross carrying amount is adjusted in a manner that is </t>
  </si>
  <si>
    <t xml:space="preserve">consistent with the revaluation of the carrying amount of the asset. </t>
  </si>
  <si>
    <t xml:space="preserve">(ii) Eliminated against the gross carrying amount of the asset and the </t>
  </si>
  <si>
    <t>net amount restated to the revalued amount of the asset.</t>
  </si>
  <si>
    <r>
      <t xml:space="preserve">In accordance with </t>
    </r>
    <r>
      <rPr>
        <i/>
        <sz val="10"/>
        <color theme="1" tint="0.499984740745262"/>
        <rFont val="Arial"/>
        <family val="2"/>
      </rPr>
      <t>Local Government (Financial</t>
    </r>
  </si>
  <si>
    <r>
      <t xml:space="preserve">$5,000 are not recognised as an asset in accordance with </t>
    </r>
    <r>
      <rPr>
        <i/>
        <sz val="10"/>
        <color theme="1" tint="0.499984740745262"/>
        <rFont val="Arial"/>
        <family val="2"/>
      </rPr>
      <t>Local</t>
    </r>
  </si>
  <si>
    <t>assets are expensed immediately.</t>
  </si>
  <si>
    <t xml:space="preserve">As with all estimates, the use of different assumptions could lead to </t>
  </si>
  <si>
    <t>• AASB 2023-1 Amendments to Australian Accounting Standards</t>
  </si>
  <si>
    <t xml:space="preserve"> - Supplier Finance Arrangements</t>
  </si>
  <si>
    <t>These amendments may result in additional disclosures in the case of</t>
  </si>
  <si>
    <t>applicable finance arrangements.</t>
  </si>
  <si>
    <t xml:space="preserve">• Fair value measurement of assets carried at reportable </t>
  </si>
  <si>
    <t xml:space="preserve">These amendment may result in changes to the fair value of </t>
  </si>
  <si>
    <t>Carrying Amount Measurements</t>
  </si>
  <si>
    <t>appropriate portion of relevant overheads.</t>
  </si>
  <si>
    <t xml:space="preserve">Amortisation is included within depreciation in the </t>
  </si>
  <si>
    <r>
      <rPr>
        <i/>
        <sz val="10"/>
        <color theme="1" tint="0.499984740745262"/>
        <rFont val="Arial"/>
        <family val="2"/>
      </rPr>
      <t>Government (Financial Management) Regulation 17A(5)</t>
    </r>
    <r>
      <rPr>
        <sz val="10"/>
        <color theme="1" tint="0.499984740745262"/>
        <rFont val="Arial"/>
        <family val="2"/>
      </rPr>
      <t xml:space="preserve">. These </t>
    </r>
  </si>
  <si>
    <t xml:space="preserve">Individual assets that are land, buildings and infrastructure acquired </t>
  </si>
  <si>
    <t xml:space="preserve">between scheduled revaluation dates of the asset class in accordance </t>
  </si>
  <si>
    <t>disclosed as being at reportable value.</t>
  </si>
  <si>
    <r>
      <t xml:space="preserve">cost model as required under </t>
    </r>
    <r>
      <rPr>
        <i/>
        <sz val="10"/>
        <color theme="1" tint="0.499984740745262"/>
        <rFont val="Arial"/>
        <family val="2"/>
      </rPr>
      <t>Local Government (Financial</t>
    </r>
  </si>
  <si>
    <r>
      <rPr>
        <i/>
        <sz val="10"/>
        <color theme="1" tint="0.499984740745262"/>
        <rFont val="Arial"/>
        <family val="2"/>
      </rPr>
      <t>Regulation 17A(2)</t>
    </r>
    <r>
      <rPr>
        <sz val="10"/>
        <color theme="1" tint="0.499984740745262"/>
        <rFont val="Arial"/>
        <family val="2"/>
      </rPr>
      <t>, the carrying amount of non-financial assets that are</t>
    </r>
  </si>
  <si>
    <r>
      <t xml:space="preserve">Reportable value for the purposes of </t>
    </r>
    <r>
      <rPr>
        <i/>
        <sz val="10"/>
        <color theme="1" tint="0.499984740745262"/>
        <rFont val="Arial"/>
        <family val="2"/>
      </rPr>
      <t xml:space="preserve">Local Government (Financial </t>
    </r>
  </si>
  <si>
    <r>
      <rPr>
        <i/>
        <sz val="10"/>
        <color theme="1" tint="0.499984740745262"/>
        <rFont val="Arial"/>
        <family val="2"/>
      </rPr>
      <t>Management) Regulation 17A(4)</t>
    </r>
    <r>
      <rPr>
        <sz val="10"/>
        <color theme="1" tint="0.499984740745262"/>
        <rFont val="Arial"/>
        <family val="2"/>
      </rPr>
      <t xml:space="preserve"> is the fair value of the asset at its </t>
    </r>
  </si>
  <si>
    <t xml:space="preserve">pre-existing improvements (i.e. vested improvements) on land vested in </t>
  </si>
  <si>
    <t xml:space="preserve">For land, buildings and infrastructure, increases in the carrying </t>
  </si>
  <si>
    <t xml:space="preserve">carrying amount is greater than its estimated recoverable amount. </t>
  </si>
  <si>
    <t>Statement of Comprehensive Income.</t>
  </si>
  <si>
    <r>
      <rPr>
        <i/>
        <sz val="10"/>
        <color theme="1" tint="0.499984740745262"/>
        <rFont val="Arial"/>
        <family val="2"/>
      </rPr>
      <t>Management) Regulation 17A(2)</t>
    </r>
    <r>
      <rPr>
        <sz val="10"/>
        <color theme="1" tint="0.499984740745262"/>
        <rFont val="Arial"/>
        <family val="2"/>
      </rPr>
      <t>, the carrying amount of</t>
    </r>
  </si>
  <si>
    <t>FM Reg 17A(2)(a)(ii)</t>
  </si>
  <si>
    <t xml:space="preserve">measurement into one of three possible levels based on the lowest level </t>
  </si>
  <si>
    <t xml:space="preserve">input that is significant to the measurement can be categorised into as </t>
  </si>
  <si>
    <t>carrying amount except for non-financial assets that are:</t>
  </si>
  <si>
    <t xml:space="preserve"> - land and buildings classified as property, plant and equipment;</t>
  </si>
  <si>
    <t xml:space="preserve"> - infrastructure; or</t>
  </si>
  <si>
    <t xml:space="preserve"> - vested improvements that the local government controls, in circumstances</t>
  </si>
  <si>
    <t xml:space="preserve">where there has been an impairment indication of a general decrease in </t>
  </si>
  <si>
    <t>asset values.</t>
  </si>
  <si>
    <t>These non-financial assets are assessed in accordance with the regulatory</t>
  </si>
  <si>
    <t>framework detailed in Note 10.</t>
  </si>
  <si>
    <t xml:space="preserve">Inventories are measured at the lower of cost and net </t>
  </si>
  <si>
    <t>local government controls.</t>
  </si>
  <si>
    <r>
      <t xml:space="preserve">Reportable value for the purposes of </t>
    </r>
    <r>
      <rPr>
        <i/>
        <sz val="10"/>
        <color theme="1" tint="0.499984740745262"/>
        <rFont val="Arial"/>
        <family val="2"/>
      </rPr>
      <t xml:space="preserve">Local Government </t>
    </r>
  </si>
  <si>
    <r>
      <rPr>
        <i/>
        <sz val="10"/>
        <color theme="1" tint="0.499984740745262"/>
        <rFont val="Arial"/>
        <family val="2"/>
      </rPr>
      <t>(Financial Management) Regulation 17A(4)</t>
    </r>
    <r>
      <rPr>
        <sz val="10"/>
        <color theme="1" tint="0.499984740745262"/>
        <rFont val="Arial"/>
        <family val="2"/>
      </rPr>
      <t xml:space="preserve"> is the fair value </t>
    </r>
  </si>
  <si>
    <t>of the asset at its last valuation date.</t>
  </si>
  <si>
    <t>Assets not subject to operating lease</t>
  </si>
  <si>
    <t>Assets subject to operating lease</t>
  </si>
  <si>
    <t>Plant and Equipment</t>
  </si>
  <si>
    <t>Total Property</t>
  </si>
  <si>
    <t xml:space="preserve">Land </t>
  </si>
  <si>
    <t xml:space="preserve">Buildings - non-specialised </t>
  </si>
  <si>
    <t xml:space="preserve">Buildings - specialised </t>
  </si>
  <si>
    <t>Work in progress</t>
  </si>
  <si>
    <t>Total property</t>
  </si>
  <si>
    <t xml:space="preserve">Price per square metre </t>
  </si>
  <si>
    <t>Price per square metre</t>
  </si>
  <si>
    <t xml:space="preserve">Market approach using recent observable market data for similar properties </t>
  </si>
  <si>
    <t>Market approach using recent observable market data for similar properties</t>
  </si>
  <si>
    <t>level 2 or level 3 inputs. The valuation techniques applied to property subject to lease was the same as that applied to property not subject to lease.</t>
  </si>
  <si>
    <t>The estimated useful life of intangible assets is 5 years for the current and prior years.</t>
  </si>
  <si>
    <t xml:space="preserve">All intangible assets with a finite useful life, are </t>
  </si>
  <si>
    <t xml:space="preserve">amortised on a straight-line basis over the individual </t>
  </si>
  <si>
    <t xml:space="preserve">asset’s useful life from the time the asset is held ready </t>
  </si>
  <si>
    <t>for use.</t>
  </si>
  <si>
    <t>AASB16.95</t>
  </si>
  <si>
    <t>losses.</t>
  </si>
  <si>
    <t>In accordance with Local Government (Financial Management)</t>
  </si>
  <si>
    <t>FM Reg 17A(4C)</t>
  </si>
  <si>
    <t xml:space="preserve">of its non-financial assets that are land or buildings classified as </t>
  </si>
  <si>
    <t xml:space="preserve">property, plant and equipment, infrastructure or vested improvements </t>
  </si>
  <si>
    <t xml:space="preserve">that the local government controls in circumstances where there has </t>
  </si>
  <si>
    <t xml:space="preserve">been an impairment indication of a general decrease in asset values. </t>
  </si>
  <si>
    <t xml:space="preserve">In other circumstances where it has been assessed that one or more </t>
  </si>
  <si>
    <r>
      <rPr>
        <i/>
        <sz val="10"/>
        <color theme="1" tint="0.499984740745262"/>
        <rFont val="Arial"/>
        <family val="2"/>
      </rPr>
      <t>AASB136 Impairment of Assets</t>
    </r>
    <r>
      <rPr>
        <sz val="10"/>
        <color theme="1" tint="0.499984740745262"/>
        <rFont val="Arial"/>
        <family val="2"/>
      </rPr>
      <t xml:space="preserve"> to determine the recoverable amount </t>
    </r>
  </si>
  <si>
    <t xml:space="preserve">these non-financial assets are impaired, the asset's carrying amount </t>
  </si>
  <si>
    <t xml:space="preserve">is written down immediately to its recoverable amount if the asset's </t>
  </si>
  <si>
    <t>SHIRE OF COUNTRY</t>
  </si>
  <si>
    <t xml:space="preserve">The Shire of Country conducts the operations of a local government with the following </t>
  </si>
  <si>
    <t>The Shire will endeavour to provide the community services and facilities to meet the needs of the</t>
  </si>
  <si>
    <t>Country Shire</t>
  </si>
  <si>
    <t>The accompanying financial report of the Shire of Country has been prepared</t>
  </si>
  <si>
    <t xml:space="preserve">The financial report of the Shire of Country which is a Class 4 local </t>
  </si>
  <si>
    <t xml:space="preserve">All funds through which the Shire controls resources to carry on its </t>
  </si>
  <si>
    <t xml:space="preserve">departure from AASB 16 which would have required the Shire to measure </t>
  </si>
  <si>
    <t xml:space="preserve">The Shire utilises volunteer services at the fire station, library and </t>
  </si>
  <si>
    <t>not available, the Shire employs paid beach lifeguards, and therefore</t>
  </si>
  <si>
    <t>as the Shire has satisfied the relevant performance obligations in the contract.</t>
  </si>
  <si>
    <t>The Shire has calculated the loss allowance to take into account the credit risk associated with the event being.</t>
  </si>
  <si>
    <t>The Shire classifies financial assets at amortised cost if both of</t>
  </si>
  <si>
    <t xml:space="preserve">The Shire has elected to classify the following financial assets at fair </t>
  </si>
  <si>
    <t xml:space="preserve">- equity investments which the Shire has elected to recognise as </t>
  </si>
  <si>
    <t>to collect the contractual cashflows and therefore the Shire</t>
  </si>
  <si>
    <t xml:space="preserve">The Shire’s contract assets represent work completed, which have not been invoiced at year end. This is due to the Shire </t>
  </si>
  <si>
    <t>The Shire applies the simplified approach to measure expected credit losses which uses a lifetime expected loss allowance</t>
  </si>
  <si>
    <t xml:space="preserve">receivables for the same types of contracts. The Shire has therefore concluded that the expected loss rates for trade </t>
  </si>
  <si>
    <t xml:space="preserve">Shire includes the cost of all materials used in construction, direct </t>
  </si>
  <si>
    <t xml:space="preserve">Regualtions 17A(4C), the Shire is not required to comply with </t>
  </si>
  <si>
    <t xml:space="preserve">with the Shire's revaluation policy, are recognised at cost and </t>
  </si>
  <si>
    <t>the Shire.</t>
  </si>
  <si>
    <t>every five years, it also provides for the Shire to revalue earlier if it</t>
  </si>
  <si>
    <t>of leases where the Shire is the lessee:</t>
  </si>
  <si>
    <t xml:space="preserve">The Shire has two leases relating to plant and equipment. The lease term for both leases is 4 years. One of the leases  </t>
  </si>
  <si>
    <t xml:space="preserve">future cash outflows associated with leases not yet commenced to which the Shire is committed. The building lease </t>
  </si>
  <si>
    <t xml:space="preserve">At inception of a contract, the Shire assesses if the contract </t>
  </si>
  <si>
    <t>determined, the Shire uses its incremental borrowing rate.</t>
  </si>
  <si>
    <t xml:space="preserve">Shire anticipates to exercise a purchase option, the </t>
  </si>
  <si>
    <t xml:space="preserve">The Shire leases houses to staff and aged persons with rentals payable monthly. These leases are classified as operating </t>
  </si>
  <si>
    <t>payments that depend on an index or rate. Although the Shire is exposed to changes in the</t>
  </si>
  <si>
    <t>residual value at the end of the current leases, the Shire group typically enters into new operating leases and</t>
  </si>
  <si>
    <t>The Shire as Lessor</t>
  </si>
  <si>
    <t>Upon entering into each contract as a lessor, the Shire assesses</t>
  </si>
  <si>
    <t xml:space="preserve">non-lease components, the Shire applies AASB 15 </t>
  </si>
  <si>
    <t>the Shire are recognised as intangible assets where</t>
  </si>
  <si>
    <t>Shire.</t>
  </si>
  <si>
    <t xml:space="preserve">when the Shire becomes a party to the contractual </t>
  </si>
  <si>
    <t>the financial liability is extinguished and the Shire</t>
  </si>
  <si>
    <t>The Shire expects to satisfy the performance obligations, from contracts with customers unsatisfied at the end of the reporting period, within the next 12 months.</t>
  </si>
  <si>
    <t>Contract liabilities represent the Shire's obligation to</t>
  </si>
  <si>
    <t xml:space="preserve">Capital grant/contribution liabilities represent the Shire's  </t>
  </si>
  <si>
    <t>Shire has received consideration from the customer.</t>
  </si>
  <si>
    <t xml:space="preserve">Shire which are yet to be satisfied. Capital grant/contribution </t>
  </si>
  <si>
    <t>Debentures, bank overdrafts and bank loans are secured by a floating charge over the assets of the Shire of Country.</t>
  </si>
  <si>
    <t>The Shire of Country has complied with the financial covenants of its borrowing facilities during the 2024 and 2023 years.</t>
  </si>
  <si>
    <t>The Shire has elected to recognise borrowings costs as an expense when</t>
  </si>
  <si>
    <t xml:space="preserve">The Shire’s obligations for employees’ annual leave, long </t>
  </si>
  <si>
    <t xml:space="preserve">Provision is made for the Shire’s obligations for short-term </t>
  </si>
  <si>
    <t xml:space="preserve">The Shire’s obligations for long-term employee benefits are </t>
  </si>
  <si>
    <t xml:space="preserve">The Shire’s obligations for short-term employee benefits </t>
  </si>
  <si>
    <t xml:space="preserve">financial position, except where the Shire does not have an </t>
  </si>
  <si>
    <t xml:space="preserve">Provisions are recognised when the Shire has a present </t>
  </si>
  <si>
    <t xml:space="preserve">the Shire has listed sites to be possible sources of contamination. </t>
  </si>
  <si>
    <t>- Country Shire Airport</t>
  </si>
  <si>
    <t>- Country Shire Depot</t>
  </si>
  <si>
    <t xml:space="preserve">Until the Shire conducts an investigation to determine the presence and scope of contamination, </t>
  </si>
  <si>
    <t xml:space="preserve">need and criteria for remediation of a risk based approach, the Shire is unable to estimate the </t>
  </si>
  <si>
    <t>Shire during the year are as follows:</t>
  </si>
  <si>
    <t xml:space="preserve">These amounts are the current-year's cost of the Shire's superannuation contributions </t>
  </si>
  <si>
    <t xml:space="preserve">Transactions between related parties and the Shire are on normal commercial terms and conditions, </t>
  </si>
  <si>
    <t>The Shire's main related parties are as follows:</t>
  </si>
  <si>
    <t>Shire, directly or indirectly, including any council member, are considered key management personnel and are</t>
  </si>
  <si>
    <t>transactions under the Shire's procurement process.</t>
  </si>
  <si>
    <t>The contract involved roadworks in the Shire, and amounted to $265,941 in the current year ($369,871 in the prior year).</t>
  </si>
  <si>
    <t>Short-term employee benefits related to an associate person of the CEO who was employed by the Shire under</t>
  </si>
  <si>
    <t>Outside of normal citizen type transactions with the Shire, there were no other related party transactions involving</t>
  </si>
  <si>
    <t>iii. Entities subject to significant influence by the Shire</t>
  </si>
  <si>
    <t xml:space="preserve">The Shire has an agreement with the Department of Communities for the provision of community housing </t>
  </si>
  <si>
    <t>The Shire manages the property and tenancy of the joint operation and the effects of its interest in the joint</t>
  </si>
  <si>
    <t>A joint operation is a joint arrangement where the Shire has joint</t>
  </si>
  <si>
    <t>Assets, liabilities, revenues and expenses relating to the Shire's</t>
  </si>
  <si>
    <t xml:space="preserve">Set out in the table below are the associates of the Shire. All associates are measured using the equity method. </t>
  </si>
  <si>
    <t xml:space="preserve">The Shire has a 1/6th interest in Nowhere Regional Council. The Regional Council was formed to manage the development and </t>
  </si>
  <si>
    <t xml:space="preserve">The Shire has determined it has significant influence over the Regional Council despite holding less than 20 percent of the </t>
  </si>
  <si>
    <t xml:space="preserve">voting rights as the Shire has representation on Council and participates in policy-making decisions </t>
  </si>
  <si>
    <t xml:space="preserve">based on the audited results of the Nowhere Regional Council. This does not reflect the Shire's share of those amounts. </t>
  </si>
  <si>
    <t xml:space="preserve">They have been amended to reflect adjustments made by the Shire when using the equity method, including fair value </t>
  </si>
  <si>
    <t>Contingent liabilities relating to liabilities of the associate for which the Shire is severally liable</t>
  </si>
  <si>
    <t xml:space="preserve">An associate is an entity over which the Shire has significant influence, </t>
  </si>
  <si>
    <t>for the post-acquisition change in the Shire’s share of net assets</t>
  </si>
  <si>
    <t xml:space="preserve">of the associate. In addition, the Shire’s share of the profit or loss </t>
  </si>
  <si>
    <t>of the associate is included in the Shire’s profit or loss.</t>
  </si>
  <si>
    <t xml:space="preserve">Following the end of the financial year the Shire's administration building was significantly damaged by fire. The exact extent of the damage is yet to be quantified. The Shire maintains fire insurance cover and does not expect to incur significant financial loss as a result. Operations are expected to be disrupted for a period of six to nine months as repairs are undertaken. </t>
  </si>
  <si>
    <t>identical assets or liabilities that the Shire can access at the measurement date.</t>
  </si>
  <si>
    <t xml:space="preserve">within the next 12 months, being the Shire’s operational cycle. In the case of </t>
  </si>
  <si>
    <t xml:space="preserve">liabilities where the Shire does not have the unconditional right to defer </t>
  </si>
  <si>
    <t>based on the Shire's intentions to release for sale.</t>
  </si>
  <si>
    <t xml:space="preserve">The Shire selects a valuation technique that is appropriate in the circumstances </t>
  </si>
  <si>
    <t xml:space="preserve">When the Shire applies an accounting policy retrospectively, makes a </t>
  </si>
  <si>
    <t>the Shire are consistent with one or more of the following valuation approaches:</t>
  </si>
  <si>
    <t xml:space="preserve">The Shire contributes to a number of Superannuation Funds on behalf of </t>
  </si>
  <si>
    <t xml:space="preserve">employees. All funds to which the Shire contributes are defined contribution </t>
  </si>
  <si>
    <t xml:space="preserve">Fair value is the price that the Shire would receive to sell the asset or would </t>
  </si>
  <si>
    <t xml:space="preserve">In accordance with Australian Accounting Standards, the Shire's assets are </t>
  </si>
  <si>
    <t xml:space="preserve">such a market, the most advantageous market available to the Shire at the </t>
  </si>
  <si>
    <t xml:space="preserve">The rate revenue was recognised from the rate record as soon as practicable after the Shire resolved to impose rates in the financial year as well as when the rate record was amended to </t>
  </si>
  <si>
    <t xml:space="preserve">about carrying amounts of assets and liabilities that are not readily apparent </t>
  </si>
  <si>
    <t>from other sources. Actual results may differ from these estimates.</t>
  </si>
  <si>
    <t xml:space="preserve">Directly attributable costs that are capitalised as part </t>
  </si>
  <si>
    <t xml:space="preserve">of the software include employee costs and an </t>
  </si>
  <si>
    <t xml:space="preserve">The residual value of intangible assets is considered </t>
  </si>
  <si>
    <t xml:space="preserve">to be zero and the useful life and amortisation method </t>
  </si>
  <si>
    <t>are reviewed at the end of each financial year.</t>
  </si>
  <si>
    <t xml:space="preserve">goods and services provided to the Shire prior to </t>
  </si>
  <si>
    <t xml:space="preserve">the end of the financial year that are unpaid and </t>
  </si>
  <si>
    <t xml:space="preserve">arise when the Shire becomes obliged to make </t>
  </si>
  <si>
    <t xml:space="preserve">future payments in respect of the purchase of these </t>
  </si>
  <si>
    <t xml:space="preserve">assumptions about risks. When selecting a valuation technique, the Shire </t>
  </si>
  <si>
    <t xml:space="preserve">gives priority to those techniques that maximise the use of observable inputs </t>
  </si>
  <si>
    <t xml:space="preserve">and minimise the use of unobservable inputs. Inputs that are developed using </t>
  </si>
  <si>
    <t>• Impairment losses of non-financial assets - note 8 and 9</t>
  </si>
  <si>
    <t>Right of use assets received - non cash</t>
  </si>
  <si>
    <t>Proceeds from new leases - non cash</t>
  </si>
  <si>
    <t>32(d)</t>
  </si>
  <si>
    <t>Non-cash amounts excluded from financing activities</t>
  </si>
  <si>
    <t>from amounts attributable to financing activities within the Statement</t>
  </si>
  <si>
    <t>of Financial Activity in accordance with Financial Management Regulation 32.</t>
  </si>
  <si>
    <t>Adjustments to financing activities</t>
  </si>
  <si>
    <t>Non cash proceeds from new leases</t>
  </si>
  <si>
    <t>Refer to note 12 for details of leased investment property.</t>
  </si>
  <si>
    <t>are provided at Note 31(d).</t>
  </si>
  <si>
    <t>Add: Impairment of Plant and Equipment</t>
  </si>
  <si>
    <t>included in the asset revaluation surplus relating to plant and equipment. Refer Note 2(b).</t>
  </si>
  <si>
    <t>An amount of $90,000 (2023 – nil) was received from an insurance company as compensation for the damage to the grader.</t>
  </si>
  <si>
    <t>AASB 136.130(a)</t>
  </si>
  <si>
    <t xml:space="preserve">AASB 116.74A(a) </t>
  </si>
  <si>
    <t>* The impairment loss relates to a grader damaged in an accident. The whole amount was recognised as other expense in profit or loss, as there was no amount</t>
  </si>
  <si>
    <t>Impairment (losses) / reversals *</t>
  </si>
  <si>
    <t>* The impairment loss relates to assets damaged by a flood event. The whole amount was recognised in the asset revaluation surplus relating to the relevant asset class see note 19.</t>
  </si>
  <si>
    <t xml:space="preserve">AASB 136.126 (a) </t>
  </si>
  <si>
    <t>Impairment losses on property, plant and equipment</t>
  </si>
  <si>
    <t>Investment in Nowhere Regional Council (Refer to Note 26(b))</t>
  </si>
  <si>
    <t>The Local Government (Financial Management) Regulations 1996 provide that:</t>
  </si>
  <si>
    <t xml:space="preserve"> - land and buildings classified as property, plant and equipment;or</t>
  </si>
  <si>
    <t xml:space="preserve"> - vested improvements that the local government controls ;</t>
  </si>
  <si>
    <t>and measured at reportable value, are only required to be revalued every five</t>
  </si>
  <si>
    <t xml:space="preserve">years. Revaluing these non-financial assets every five years is a departure </t>
  </si>
  <si>
    <t xml:space="preserve">from AASB 116 Property, Plant and Equipment, which would have required the </t>
  </si>
  <si>
    <t>above mentioned non-financial assets materially differs from their fair value</t>
  </si>
  <si>
    <t>and, if so, revalue the class of non-financial assets.</t>
  </si>
  <si>
    <t xml:space="preserve">Use with 5-yearly revaluations. Do not use if revaluations comply with AASB 116. </t>
  </si>
  <si>
    <t xml:space="preserve">Shire to assess at each reporting date whether the carrying amount of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</si>
</sst>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_);_(* \(#,##0\);_(* &quot;-&quot;_);_(@_)"/>
    <numFmt numFmtId="165" formatCode="_(* #,##0.00_);_(* \(#,##0.00\);_(* &quot;-&quot;??_);_(@_)"/>
    <numFmt numFmtId="166" formatCode="#,##0;\(#,##0\)"/>
    <numFmt numFmtId="167" formatCode="mmm\ yyyy;"/>
    <numFmt numFmtId="168" formatCode="mmmm\ yyyy;"/>
    <numFmt numFmtId="169" formatCode="[$-C09]mmmm\ yyyy;@"/>
    <numFmt numFmtId="170" formatCode="0.00##\%"/>
    <numFmt numFmtId="171" formatCode="##,##0;\(##,##0\)"/>
    <numFmt numFmtId="172" formatCode="dd\ mmmm\ yyyy"/>
    <numFmt numFmtId="173" formatCode="##,##0.000;\(##,##0.000\)"/>
    <numFmt numFmtId="174" formatCode="##,##0.0000;\(##,##0.0000\)"/>
    <numFmt numFmtId="175" formatCode="d\ mmmm\ yy"/>
    <numFmt numFmtId="176" formatCode="d\ mmmm\ yyyy"/>
  </numFmts>
  <fonts count="32" x14ac:knownFonts="1">
    <font>
      <sz val="10"/>
      <color theme="1"/>
      <name val="Arial"/>
      <family val="2"/>
    </font>
    <font>
      <sz val="11"/>
      <color theme="1"/>
      <name val="Calibri"/>
      <family val="2"/>
      <scheme val="minor"/>
    </font>
    <font>
      <b/>
      <sz val="10"/>
      <name val="Arial"/>
      <family val="2"/>
    </font>
    <font>
      <sz val="10"/>
      <name val="Arial"/>
      <family val="2"/>
    </font>
    <font>
      <sz val="8"/>
      <name val="Arial"/>
      <family val="2"/>
    </font>
    <font>
      <b/>
      <u/>
      <sz val="10"/>
      <name val="Arial"/>
      <family val="2"/>
    </font>
    <font>
      <b/>
      <i/>
      <sz val="10"/>
      <name val="Arial"/>
      <family val="2"/>
    </font>
    <font>
      <i/>
      <sz val="10"/>
      <name val="Arial"/>
      <family val="2"/>
    </font>
    <font>
      <sz val="11"/>
      <color theme="0"/>
      <name val="Calibri"/>
      <family val="2"/>
      <scheme val="minor"/>
    </font>
    <font>
      <b/>
      <sz val="11"/>
      <color theme="0"/>
      <name val="Calibri"/>
      <family val="2"/>
      <scheme val="minor"/>
    </font>
    <font>
      <i/>
      <sz val="11"/>
      <color rgb="FF7F7F7F"/>
      <name val="Calibri"/>
      <family val="2"/>
      <scheme val="minor"/>
    </font>
    <font>
      <sz val="11"/>
      <color rgb="FFFF0000"/>
      <name val="Calibri"/>
      <family val="2"/>
      <scheme val="minor"/>
    </font>
    <font>
      <b/>
      <sz val="10"/>
      <color rgb="FFFF0000"/>
      <name val="Arial"/>
      <family val="2"/>
    </font>
    <font>
      <sz val="10"/>
      <color theme="1"/>
      <name val="Arial"/>
      <family val="2"/>
    </font>
    <font>
      <b/>
      <sz val="10"/>
      <color theme="1"/>
      <name val="Arial"/>
      <family val="2"/>
    </font>
    <font>
      <i/>
      <sz val="8"/>
      <color theme="1"/>
      <name val="Arial"/>
      <family val="2"/>
    </font>
    <font>
      <u/>
      <sz val="10"/>
      <name val="Arial"/>
      <family val="2"/>
    </font>
    <font>
      <b/>
      <sz val="10"/>
      <color rgb="FF00AEEF"/>
      <name val="Arial"/>
      <family val="2"/>
    </font>
    <font>
      <sz val="10"/>
      <color theme="1" tint="0.499984740745262"/>
      <name val="Arial"/>
      <family val="2"/>
    </font>
    <font>
      <b/>
      <sz val="10"/>
      <color theme="1" tint="0.499984740745262"/>
      <name val="Arial"/>
      <family val="2"/>
    </font>
    <font>
      <b/>
      <sz val="10"/>
      <color rgb="FF00B0F0"/>
      <name val="Arial"/>
      <family val="2"/>
    </font>
    <font>
      <b/>
      <sz val="12"/>
      <color rgb="FF00B0F0"/>
      <name val="Arial"/>
      <family val="2"/>
    </font>
    <font>
      <sz val="10"/>
      <color theme="0" tint="-0.499984740745262"/>
      <name val="Arial"/>
      <family val="2"/>
    </font>
    <font>
      <i/>
      <sz val="10"/>
      <color theme="1" tint="0.499984740745262"/>
      <name val="Arial"/>
      <family val="2"/>
    </font>
    <font>
      <b/>
      <sz val="10"/>
      <color rgb="FF00B0EE"/>
      <name val="Arial"/>
      <family val="2"/>
    </font>
    <font>
      <sz val="7"/>
      <name val="Arial"/>
      <family val="2"/>
    </font>
    <font>
      <sz val="7"/>
      <color theme="1"/>
      <name val="Arial"/>
      <family val="2"/>
    </font>
    <font>
      <sz val="11"/>
      <color theme="1"/>
      <name val="Arial"/>
      <family val="2"/>
    </font>
    <font>
      <sz val="11"/>
      <name val="Calibri"/>
      <family val="2"/>
      <scheme val="minor"/>
    </font>
    <font>
      <b/>
      <sz val="10"/>
      <color theme="0" tint="-0.499984740745262"/>
      <name val="Arial"/>
      <family val="2"/>
    </font>
    <font>
      <sz val="10"/>
      <color rgb="FF808080"/>
      <name val="Arial"/>
      <family val="2"/>
    </font>
    <font>
      <i/>
      <sz val="10"/>
      <color theme="1"/>
      <name val="Arial"/>
      <family val="2"/>
    </font>
  </fonts>
  <fills count="13">
    <fill>
      <patternFill patternType="none"/>
    </fill>
    <fill>
      <patternFill patternType="gray125"/>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50C8E8"/>
        <bgColor indexed="64"/>
      </patternFill>
    </fill>
    <fill>
      <patternFill patternType="solid">
        <fgColor rgb="FF50C8EB"/>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
      <patternFill patternType="solid">
        <fgColor rgb="FF14E2FF"/>
        <bgColor indexed="64"/>
      </patternFill>
    </fill>
    <fill>
      <patternFill patternType="solid">
        <fgColor rgb="FFFFFF00"/>
        <bgColor indexed="64"/>
      </patternFill>
    </fill>
  </fills>
  <borders count="10">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bottom style="medium">
        <color auto="1"/>
      </bottom>
      <diagonal/>
    </border>
    <border>
      <left style="double">
        <color rgb="FF3F3F3F"/>
      </left>
      <right style="double">
        <color rgb="FF3F3F3F"/>
      </right>
      <top style="double">
        <color rgb="FF3F3F3F"/>
      </top>
      <bottom style="double">
        <color rgb="FF3F3F3F"/>
      </bottom>
      <diagonal/>
    </border>
    <border>
      <left/>
      <right/>
      <top style="medium">
        <color auto="1"/>
      </top>
      <bottom/>
      <diagonal/>
    </border>
    <border>
      <left/>
      <right/>
      <top/>
      <bottom style="thin">
        <color rgb="FF00B0EE"/>
      </bottom>
      <diagonal/>
    </border>
    <border>
      <left/>
      <right/>
      <top style="thin">
        <color rgb="FF00B0EE"/>
      </top>
      <bottom/>
      <diagonal/>
    </border>
  </borders>
  <cellStyleXfs count="58">
    <xf numFmtId="0" fontId="0" fillId="0" borderId="0"/>
    <xf numFmtId="171" fontId="3" fillId="9" borderId="0"/>
    <xf numFmtId="171" fontId="3" fillId="0" borderId="0"/>
    <xf numFmtId="0" fontId="20" fillId="0" borderId="0"/>
    <xf numFmtId="0" fontId="20" fillId="0" borderId="0"/>
    <xf numFmtId="0" fontId="1" fillId="2" borderId="0"/>
    <xf numFmtId="171" fontId="3" fillId="0" borderId="0">
      <alignment horizontal="left"/>
      <protection locked="0"/>
    </xf>
    <xf numFmtId="171" fontId="3" fillId="6" borderId="0">
      <alignment horizontal="right" vertical="center"/>
      <protection locked="0"/>
    </xf>
    <xf numFmtId="0" fontId="19" fillId="9" borderId="0">
      <alignment horizontal="left" vertical="top"/>
    </xf>
    <xf numFmtId="166" fontId="18" fillId="9" borderId="0">
      <alignment horizontal="left" vertical="top"/>
    </xf>
    <xf numFmtId="171" fontId="3" fillId="9" borderId="2"/>
    <xf numFmtId="0" fontId="21" fillId="0" borderId="0">
      <alignment horizontal="right" vertical="center"/>
    </xf>
    <xf numFmtId="0" fontId="21" fillId="0" borderId="0">
      <alignment horizontal="left" vertical="center"/>
    </xf>
    <xf numFmtId="0" fontId="1" fillId="3" borderId="0"/>
    <xf numFmtId="0" fontId="8" fillId="4" borderId="0"/>
    <xf numFmtId="0" fontId="9" fillId="5" borderId="6"/>
    <xf numFmtId="165" fontId="1" fillId="0" borderId="0"/>
    <xf numFmtId="164" fontId="1" fillId="0" borderId="0"/>
    <xf numFmtId="0" fontId="10" fillId="0" borderId="0"/>
    <xf numFmtId="0" fontId="20" fillId="0" borderId="0">
      <alignment horizontal="right" vertical="center"/>
    </xf>
    <xf numFmtId="0" fontId="11" fillId="0" borderId="0"/>
    <xf numFmtId="171" fontId="22" fillId="10" borderId="0">
      <alignment horizontal="left"/>
      <protection locked="0"/>
    </xf>
    <xf numFmtId="168" fontId="3" fillId="0" borderId="0">
      <alignment horizontal="center" vertical="center"/>
      <protection locked="0"/>
    </xf>
    <xf numFmtId="171" fontId="3" fillId="10" borderId="0">
      <alignment horizontal="right"/>
      <protection locked="0"/>
    </xf>
    <xf numFmtId="171" fontId="3" fillId="0" borderId="0">
      <alignment horizontal="right"/>
      <protection locked="0"/>
    </xf>
    <xf numFmtId="171" fontId="3" fillId="0" borderId="0">
      <alignment horizontal="center" vertical="center"/>
      <protection locked="0"/>
    </xf>
    <xf numFmtId="170" fontId="3" fillId="10" borderId="0">
      <alignment horizontal="right"/>
      <protection locked="0"/>
    </xf>
    <xf numFmtId="170" fontId="3" fillId="0" borderId="0">
      <alignment horizontal="right"/>
      <protection locked="0"/>
    </xf>
    <xf numFmtId="10" fontId="3" fillId="0" borderId="0">
      <alignment horizontal="center" vertical="center"/>
      <protection locked="0"/>
    </xf>
    <xf numFmtId="171" fontId="3" fillId="6" borderId="0">
      <alignment horizontal="left"/>
      <protection locked="0"/>
    </xf>
    <xf numFmtId="0" fontId="13" fillId="7" borderId="0"/>
    <xf numFmtId="0" fontId="17" fillId="0" borderId="0">
      <alignment horizontal="right"/>
    </xf>
    <xf numFmtId="171" fontId="3" fillId="9" borderId="0">
      <alignment horizontal="right"/>
      <protection locked="0"/>
    </xf>
    <xf numFmtId="172" fontId="17" fillId="0" borderId="0">
      <alignment horizontal="center"/>
    </xf>
    <xf numFmtId="0" fontId="24" fillId="9" borderId="0">
      <alignment horizontal="center"/>
    </xf>
    <xf numFmtId="0" fontId="20" fillId="0" borderId="8">
      <alignment horizontal="center"/>
    </xf>
    <xf numFmtId="0" fontId="20" fillId="0" borderId="0">
      <alignment horizontal="center"/>
    </xf>
    <xf numFmtId="0" fontId="24" fillId="9" borderId="8">
      <alignment horizontal="center"/>
    </xf>
    <xf numFmtId="171" fontId="3" fillId="0" borderId="1"/>
    <xf numFmtId="171" fontId="2" fillId="0" borderId="2"/>
    <xf numFmtId="171" fontId="2" fillId="9" borderId="2"/>
    <xf numFmtId="171" fontId="2" fillId="9" borderId="4"/>
    <xf numFmtId="171" fontId="2" fillId="0" borderId="4"/>
    <xf numFmtId="172" fontId="17" fillId="9" borderId="8">
      <alignment horizontal="center"/>
    </xf>
    <xf numFmtId="14" fontId="3" fillId="0" borderId="0">
      <alignment horizontal="right" vertical="top"/>
      <protection locked="0"/>
    </xf>
    <xf numFmtId="0" fontId="28" fillId="0" borderId="0" applyNumberFormat="0" applyFill="0" applyBorder="0" applyAlignment="0" applyProtection="0"/>
    <xf numFmtId="171" fontId="3" fillId="6" borderId="0">
      <alignment horizontal="right" vertical="center"/>
      <protection locked="0"/>
    </xf>
    <xf numFmtId="0" fontId="19" fillId="9" borderId="0">
      <alignment horizontal="left" vertical="top"/>
    </xf>
    <xf numFmtId="166" fontId="18" fillId="9" borderId="0">
      <alignment horizontal="left" vertical="top"/>
    </xf>
    <xf numFmtId="171" fontId="3" fillId="10" borderId="0">
      <alignment horizontal="right"/>
      <protection locked="0"/>
    </xf>
    <xf numFmtId="171" fontId="3" fillId="0" borderId="0">
      <alignment horizontal="right"/>
      <protection locked="0"/>
    </xf>
    <xf numFmtId="0" fontId="3" fillId="0" borderId="0"/>
    <xf numFmtId="0" fontId="20" fillId="0" borderId="0"/>
    <xf numFmtId="171" fontId="3" fillId="10" borderId="0">
      <alignment horizontal="right"/>
      <protection locked="0"/>
    </xf>
    <xf numFmtId="171" fontId="3" fillId="0" borderId="0">
      <alignment horizontal="right"/>
      <protection locked="0"/>
    </xf>
    <xf numFmtId="171" fontId="3" fillId="0" borderId="0">
      <alignment horizontal="left"/>
      <protection locked="0"/>
    </xf>
    <xf numFmtId="170" fontId="3" fillId="0" borderId="0">
      <alignment horizontal="right"/>
      <protection locked="0"/>
    </xf>
    <xf numFmtId="14" fontId="3" fillId="0" borderId="0">
      <alignment horizontal="right" vertical="top"/>
      <protection locked="0"/>
    </xf>
  </cellStyleXfs>
  <cellXfs count="350">
    <xf numFmtId="0" fontId="0" fillId="0" borderId="0" xfId="0"/>
    <xf numFmtId="166" fontId="3" fillId="0" borderId="2" xfId="0" applyNumberFormat="1" applyFont="1" applyBorder="1"/>
    <xf numFmtId="171" fontId="3" fillId="9" borderId="0" xfId="32" quotePrefix="1">
      <alignment horizontal="right"/>
      <protection locked="0"/>
    </xf>
    <xf numFmtId="0" fontId="24" fillId="9" borderId="8" xfId="37">
      <alignment horizontal="center"/>
    </xf>
    <xf numFmtId="0" fontId="21" fillId="0" borderId="0" xfId="12" applyAlignment="1">
      <alignment vertical="center"/>
    </xf>
    <xf numFmtId="171" fontId="3" fillId="9" borderId="0" xfId="32" quotePrefix="1" applyAlignment="1">
      <alignment horizontal="left"/>
      <protection locked="0"/>
    </xf>
    <xf numFmtId="172" fontId="17" fillId="9" borderId="8" xfId="43">
      <alignment horizontal="center"/>
    </xf>
    <xf numFmtId="0" fontId="20" fillId="0" borderId="8" xfId="35" applyAlignment="1">
      <alignment horizontal="center" wrapText="1"/>
    </xf>
    <xf numFmtId="166" fontId="14" fillId="0" borderId="2" xfId="0" applyNumberFormat="1" applyFont="1" applyBorder="1"/>
    <xf numFmtId="0" fontId="0" fillId="0" borderId="0" xfId="0" quotePrefix="1" applyAlignment="1">
      <alignment wrapText="1"/>
    </xf>
    <xf numFmtId="0" fontId="20" fillId="0" borderId="0" xfId="36" quotePrefix="1">
      <alignment horizontal="center"/>
    </xf>
    <xf numFmtId="0" fontId="20" fillId="0" borderId="8" xfId="35" applyAlignment="1">
      <alignment horizontal="left"/>
    </xf>
    <xf numFmtId="0" fontId="24" fillId="9" borderId="0" xfId="34" quotePrefix="1">
      <alignment horizontal="center"/>
    </xf>
    <xf numFmtId="172" fontId="17" fillId="0" borderId="0" xfId="33" quotePrefix="1">
      <alignment horizontal="center"/>
    </xf>
    <xf numFmtId="171" fontId="3" fillId="9" borderId="0" xfId="32" quotePrefix="1" applyAlignment="1">
      <alignment horizontal="left" wrapText="1"/>
      <protection locked="0"/>
    </xf>
    <xf numFmtId="171" fontId="3" fillId="0" borderId="0" xfId="2"/>
    <xf numFmtId="0" fontId="20" fillId="0" borderId="0" xfId="3"/>
    <xf numFmtId="0" fontId="20" fillId="0" borderId="0" xfId="4"/>
    <xf numFmtId="0" fontId="19" fillId="9" borderId="0" xfId="8">
      <alignment horizontal="left" vertical="top"/>
    </xf>
    <xf numFmtId="166" fontId="18" fillId="9" borderId="0" xfId="9">
      <alignment horizontal="left" vertical="top"/>
    </xf>
    <xf numFmtId="171" fontId="3" fillId="9" borderId="2" xfId="10"/>
    <xf numFmtId="0" fontId="21" fillId="0" borderId="0" xfId="11">
      <alignment horizontal="right" vertical="center"/>
    </xf>
    <xf numFmtId="0" fontId="21" fillId="0" borderId="0" xfId="12">
      <alignment horizontal="left" vertical="center"/>
    </xf>
    <xf numFmtId="0" fontId="20" fillId="0" borderId="0" xfId="19">
      <alignment horizontal="right" vertical="center"/>
    </xf>
    <xf numFmtId="37" fontId="0" fillId="0" borderId="0" xfId="0" applyNumberFormat="1"/>
    <xf numFmtId="166" fontId="0" fillId="0" borderId="0" xfId="0" applyNumberFormat="1"/>
    <xf numFmtId="0" fontId="3" fillId="0" borderId="0" xfId="0" applyFont="1"/>
    <xf numFmtId="0" fontId="3" fillId="0" borderId="0" xfId="0" applyFont="1" applyAlignment="1">
      <alignment wrapText="1"/>
    </xf>
    <xf numFmtId="0" fontId="0" fillId="0" borderId="0" xfId="0" applyAlignment="1">
      <alignment horizontal="center"/>
    </xf>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166" fontId="3" fillId="0" borderId="0" xfId="0" applyNumberFormat="1" applyFont="1"/>
    <xf numFmtId="0" fontId="2" fillId="0" borderId="0" xfId="0" applyFont="1" applyAlignment="1">
      <alignment horizontal="left"/>
    </xf>
    <xf numFmtId="37" fontId="3" fillId="0" borderId="0" xfId="0" applyNumberFormat="1" applyFont="1"/>
    <xf numFmtId="49" fontId="2" fillId="0" borderId="0" xfId="0" applyNumberFormat="1" applyFont="1" applyAlignment="1">
      <alignment horizontal="right"/>
    </xf>
    <xf numFmtId="0" fontId="3" fillId="0" borderId="0" xfId="0" quotePrefix="1" applyFont="1" applyAlignment="1">
      <alignment horizontal="left"/>
    </xf>
    <xf numFmtId="49" fontId="3" fillId="0" borderId="0" xfId="0" applyNumberFormat="1" applyFont="1"/>
    <xf numFmtId="0" fontId="3" fillId="0" borderId="0" xfId="0" quotePrefix="1" applyFont="1" applyAlignment="1">
      <alignment horizontal="center"/>
    </xf>
    <xf numFmtId="49" fontId="3" fillId="0" borderId="0" xfId="0" applyNumberFormat="1" applyFont="1" applyAlignment="1">
      <alignment horizontal="right"/>
    </xf>
    <xf numFmtId="0" fontId="3" fillId="0" borderId="0" xfId="0" applyFont="1" applyAlignment="1">
      <alignment horizontal="left" indent="1"/>
    </xf>
    <xf numFmtId="166" fontId="3" fillId="0" borderId="0" xfId="0" applyNumberFormat="1" applyFont="1" applyAlignment="1">
      <alignment horizontal="center" vertical="center" wrapText="1"/>
    </xf>
    <xf numFmtId="0" fontId="3" fillId="0" borderId="0" xfId="0" applyFont="1" applyAlignment="1">
      <alignment horizontal="left" wrapText="1" indent="1"/>
    </xf>
    <xf numFmtId="37" fontId="2" fillId="0" borderId="0" xfId="0" applyNumberFormat="1" applyFont="1" applyAlignment="1">
      <alignment horizontal="centerContinuous"/>
    </xf>
    <xf numFmtId="0" fontId="7" fillId="0" borderId="0" xfId="0" applyFont="1"/>
    <xf numFmtId="37" fontId="2" fillId="0" borderId="0" xfId="0" applyNumberFormat="1" applyFont="1" applyAlignment="1">
      <alignment horizontal="center"/>
    </xf>
    <xf numFmtId="37" fontId="3" fillId="0" borderId="0" xfId="0" applyNumberFormat="1" applyFont="1" applyAlignment="1">
      <alignment horizontal="left" vertical="top"/>
    </xf>
    <xf numFmtId="49" fontId="2" fillId="0" borderId="0" xfId="0" applyNumberFormat="1" applyFont="1" applyAlignment="1">
      <alignment horizontal="centerContinuous"/>
    </xf>
    <xf numFmtId="0" fontId="3" fillId="0" borderId="0" xfId="0" quotePrefix="1" applyFont="1" applyAlignment="1">
      <alignment vertical="center" wrapText="1"/>
    </xf>
    <xf numFmtId="0" fontId="2" fillId="0" borderId="0" xfId="0" applyFont="1" applyAlignment="1">
      <alignment wrapText="1"/>
    </xf>
    <xf numFmtId="0" fontId="3" fillId="0" borderId="0" xfId="0" applyFont="1" applyAlignment="1">
      <alignment horizontal="left" indent="2"/>
    </xf>
    <xf numFmtId="0" fontId="2" fillId="0" borderId="0" xfId="0" quotePrefix="1" applyFont="1" applyAlignment="1">
      <alignment horizontal="center"/>
    </xf>
    <xf numFmtId="166" fontId="2" fillId="0" borderId="0" xfId="0" applyNumberFormat="1" applyFont="1"/>
    <xf numFmtId="0" fontId="2"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vertical="center"/>
    </xf>
    <xf numFmtId="168"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3" fillId="0" borderId="0" xfId="0" applyFont="1" applyAlignment="1">
      <alignment vertical="center" wrapText="1"/>
    </xf>
    <xf numFmtId="0" fontId="13" fillId="0" borderId="0" xfId="0" applyFont="1"/>
    <xf numFmtId="0" fontId="13" fillId="0" borderId="0" xfId="0" applyFont="1" applyAlignment="1">
      <alignment horizontal="centerContinuous"/>
    </xf>
    <xf numFmtId="0" fontId="3" fillId="0" borderId="0" xfId="0" applyFont="1" applyAlignment="1">
      <alignment horizontal="center"/>
    </xf>
    <xf numFmtId="0" fontId="3" fillId="0" borderId="0" xfId="0" applyFont="1" applyAlignment="1">
      <alignment horizontal="left" wrapText="1"/>
    </xf>
    <xf numFmtId="0" fontId="3" fillId="0" borderId="0" xfId="0" quotePrefix="1" applyFont="1" applyAlignment="1">
      <alignment horizontal="left" wrapText="1"/>
    </xf>
    <xf numFmtId="0" fontId="3" fillId="0" borderId="0" xfId="0" applyFont="1" applyAlignment="1">
      <alignment horizontal="left" vertical="center"/>
    </xf>
    <xf numFmtId="0" fontId="3" fillId="0" borderId="0" xfId="0" applyFont="1" applyAlignment="1">
      <alignment vertical="top"/>
    </xf>
    <xf numFmtId="0" fontId="14" fillId="0" borderId="0" xfId="0" applyFont="1" applyAlignment="1">
      <alignment horizontal="center"/>
    </xf>
    <xf numFmtId="166" fontId="13" fillId="0" borderId="0" xfId="0" applyNumberFormat="1" applyFont="1"/>
    <xf numFmtId="49" fontId="2" fillId="0" borderId="0" xfId="0" applyNumberFormat="1" applyFont="1" applyAlignment="1">
      <alignment horizontal="right" wrapText="1"/>
    </xf>
    <xf numFmtId="0" fontId="2" fillId="0" borderId="0" xfId="0" applyFont="1" applyAlignment="1">
      <alignment horizontal="center" vertical="center" wrapText="1"/>
    </xf>
    <xf numFmtId="37" fontId="13" fillId="0" borderId="0" xfId="0" applyNumberFormat="1" applyFont="1"/>
    <xf numFmtId="0" fontId="13" fillId="0" borderId="0" xfId="0" applyFont="1" applyAlignment="1">
      <alignment horizontal="left"/>
    </xf>
    <xf numFmtId="0" fontId="14" fillId="0" borderId="0" xfId="0" applyFont="1"/>
    <xf numFmtId="0" fontId="13" fillId="0" borderId="0" xfId="0" applyFont="1" applyAlignment="1">
      <alignment horizontal="left" indent="1"/>
    </xf>
    <xf numFmtId="0" fontId="13" fillId="0" borderId="0" xfId="0" applyFont="1" applyAlignment="1">
      <alignment horizontal="center"/>
    </xf>
    <xf numFmtId="166" fontId="13" fillId="0" borderId="2" xfId="0" applyNumberFormat="1" applyFont="1" applyBorder="1"/>
    <xf numFmtId="166" fontId="13" fillId="0" borderId="1" xfId="0" applyNumberFormat="1" applyFont="1" applyBorder="1"/>
    <xf numFmtId="37" fontId="13" fillId="0" borderId="0" xfId="0" applyNumberFormat="1" applyFont="1" applyAlignment="1">
      <alignment horizontal="centerContinuous"/>
    </xf>
    <xf numFmtId="49" fontId="13" fillId="0" borderId="0" xfId="0" applyNumberFormat="1" applyFont="1" applyAlignment="1">
      <alignment horizontal="centerContinuous"/>
    </xf>
    <xf numFmtId="49" fontId="13" fillId="0" borderId="0" xfId="0" applyNumberFormat="1" applyFont="1"/>
    <xf numFmtId="49" fontId="13" fillId="0" borderId="0" xfId="0" applyNumberFormat="1" applyFont="1" applyAlignment="1">
      <alignment horizontal="right"/>
    </xf>
    <xf numFmtId="0" fontId="15" fillId="0" borderId="0" xfId="0" applyFont="1"/>
    <xf numFmtId="0" fontId="5" fillId="0" borderId="0" xfId="0" applyFont="1" applyAlignment="1">
      <alignment horizontal="centerContinuous"/>
    </xf>
    <xf numFmtId="0" fontId="16" fillId="0" borderId="0" xfId="0" applyFont="1" applyAlignment="1">
      <alignment horizontal="centerContinuous"/>
    </xf>
    <xf numFmtId="166" fontId="18" fillId="0" borderId="0" xfId="9" applyFill="1">
      <alignment horizontal="left" vertical="top"/>
    </xf>
    <xf numFmtId="0" fontId="21" fillId="0" borderId="0" xfId="11" quotePrefix="1">
      <alignment horizontal="right" vertical="center"/>
    </xf>
    <xf numFmtId="0" fontId="20" fillId="0" borderId="0" xfId="19" quotePrefix="1">
      <alignment horizontal="right" vertical="center"/>
    </xf>
    <xf numFmtId="171" fontId="3" fillId="0" borderId="0" xfId="6">
      <alignment horizontal="left"/>
      <protection locked="0"/>
    </xf>
    <xf numFmtId="171" fontId="3" fillId="9" borderId="0" xfId="10" applyBorder="1"/>
    <xf numFmtId="166" fontId="3" fillId="0" borderId="0" xfId="0" applyNumberFormat="1" applyFont="1" applyAlignment="1">
      <alignment vertical="center"/>
    </xf>
    <xf numFmtId="171" fontId="3" fillId="0" borderId="0" xfId="6" quotePrefix="1">
      <alignment horizontal="left"/>
      <protection locked="0"/>
    </xf>
    <xf numFmtId="171" fontId="3" fillId="9" borderId="0" xfId="1"/>
    <xf numFmtId="171" fontId="13" fillId="0" borderId="2" xfId="0" applyNumberFormat="1" applyFont="1" applyBorder="1"/>
    <xf numFmtId="171" fontId="3" fillId="0" borderId="0" xfId="10" applyFill="1" applyBorder="1"/>
    <xf numFmtId="0" fontId="20" fillId="0" borderId="0" xfId="4" quotePrefix="1"/>
    <xf numFmtId="171" fontId="22" fillId="10" borderId="0" xfId="21">
      <alignment horizontal="left"/>
      <protection locked="0"/>
    </xf>
    <xf numFmtId="168" fontId="3" fillId="0" borderId="0" xfId="22">
      <alignment horizontal="center" vertical="center"/>
      <protection locked="0"/>
    </xf>
    <xf numFmtId="171" fontId="3" fillId="10" borderId="0" xfId="23">
      <alignment horizontal="right"/>
      <protection locked="0"/>
    </xf>
    <xf numFmtId="171" fontId="3" fillId="0" borderId="0" xfId="24">
      <alignment horizontal="right"/>
      <protection locked="0"/>
    </xf>
    <xf numFmtId="171" fontId="3" fillId="0" borderId="0" xfId="25">
      <alignment horizontal="center" vertical="center"/>
      <protection locked="0"/>
    </xf>
    <xf numFmtId="171" fontId="3" fillId="0" borderId="0" xfId="24" quotePrefix="1">
      <alignment horizontal="right"/>
      <protection locked="0"/>
    </xf>
    <xf numFmtId="171" fontId="3" fillId="0" borderId="0" xfId="6" applyAlignment="1">
      <alignment horizontal="center"/>
      <protection locked="0"/>
    </xf>
    <xf numFmtId="171" fontId="3" fillId="0" borderId="0" xfId="6" applyAlignment="1">
      <alignment wrapText="1"/>
      <protection locked="0"/>
    </xf>
    <xf numFmtId="171" fontId="3" fillId="0" borderId="0" xfId="6" applyAlignment="1">
      <alignment horizontal="right"/>
      <protection locked="0"/>
    </xf>
    <xf numFmtId="166" fontId="3" fillId="0" borderId="2" xfId="0" applyNumberFormat="1" applyFont="1" applyBorder="1" applyAlignment="1">
      <alignment vertical="center"/>
    </xf>
    <xf numFmtId="166" fontId="2" fillId="0" borderId="4" xfId="0" applyNumberFormat="1" applyFont="1" applyBorder="1" applyAlignment="1">
      <alignment vertical="center"/>
    </xf>
    <xf numFmtId="0" fontId="13" fillId="0" borderId="0" xfId="0" applyFont="1" applyAlignment="1">
      <alignment horizontal="center" wrapText="1"/>
    </xf>
    <xf numFmtId="171" fontId="3" fillId="0" borderId="0" xfId="2" quotePrefix="1"/>
    <xf numFmtId="171" fontId="3" fillId="0" borderId="0" xfId="6" applyAlignment="1">
      <alignment horizontal="left" indent="2"/>
      <protection locked="0"/>
    </xf>
    <xf numFmtId="171" fontId="7" fillId="0" borderId="0" xfId="6" applyFont="1">
      <alignment horizontal="left"/>
      <protection locked="0"/>
    </xf>
    <xf numFmtId="171" fontId="3" fillId="0" borderId="0" xfId="24" applyAlignment="1" applyProtection="1">
      <alignment horizontal="right" vertical="center"/>
    </xf>
    <xf numFmtId="0" fontId="6" fillId="0" borderId="0" xfId="0" applyFont="1" applyAlignment="1">
      <alignment horizontal="centerContinuous"/>
    </xf>
    <xf numFmtId="0" fontId="20" fillId="0" borderId="0" xfId="3"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171" fontId="13" fillId="0" borderId="0" xfId="0" applyNumberFormat="1" applyFont="1"/>
    <xf numFmtId="49" fontId="3" fillId="0" borderId="0" xfId="22" applyNumberFormat="1" applyAlignment="1">
      <alignment horizontal="center" vertical="center" wrapText="1"/>
      <protection locked="0"/>
    </xf>
    <xf numFmtId="10" fontId="3" fillId="0" borderId="0" xfId="28">
      <alignment horizontal="center" vertical="center"/>
      <protection locked="0"/>
    </xf>
    <xf numFmtId="0" fontId="24" fillId="0" borderId="0" xfId="0" quotePrefix="1" applyFont="1" applyAlignment="1">
      <alignment horizontal="center"/>
    </xf>
    <xf numFmtId="0" fontId="24" fillId="0" borderId="0" xfId="0" applyFont="1" applyAlignment="1">
      <alignment horizontal="center"/>
    </xf>
    <xf numFmtId="171" fontId="3" fillId="0" borderId="0" xfId="25" applyAlignment="1">
      <alignment horizontal="center" vertical="center" wrapText="1"/>
      <protection locked="0"/>
    </xf>
    <xf numFmtId="168" fontId="3" fillId="0" borderId="0" xfId="22" applyAlignment="1">
      <alignment horizontal="center" vertical="center" wrapText="1"/>
      <protection locked="0"/>
    </xf>
    <xf numFmtId="169" fontId="3" fillId="0" borderId="0" xfId="0" applyNumberFormat="1" applyFont="1" applyAlignment="1">
      <alignment horizontal="center" vertical="center" wrapText="1"/>
    </xf>
    <xf numFmtId="171" fontId="3" fillId="0" borderId="0" xfId="6" applyAlignment="1">
      <alignment horizontal="left" wrapText="1"/>
      <protection locked="0"/>
    </xf>
    <xf numFmtId="171" fontId="0" fillId="0" borderId="0" xfId="0" applyNumberFormat="1"/>
    <xf numFmtId="166" fontId="3" fillId="10" borderId="0" xfId="23" applyNumberFormat="1">
      <alignment horizontal="right"/>
      <protection locked="0"/>
    </xf>
    <xf numFmtId="166" fontId="3" fillId="9" borderId="2" xfId="10" applyNumberFormat="1"/>
    <xf numFmtId="166" fontId="3" fillId="9" borderId="0" xfId="10" applyNumberFormat="1" applyBorder="1"/>
    <xf numFmtId="0" fontId="26" fillId="0" borderId="0" xfId="0" applyFont="1"/>
    <xf numFmtId="38" fontId="0" fillId="0" borderId="0" xfId="0" applyNumberFormat="1"/>
    <xf numFmtId="0" fontId="0" fillId="0" borderId="0" xfId="0" applyAlignment="1">
      <alignment horizontal="left" indent="1"/>
    </xf>
    <xf numFmtId="0" fontId="20" fillId="0" borderId="0" xfId="3" applyAlignment="1">
      <alignment horizontal="right"/>
    </xf>
    <xf numFmtId="166" fontId="19" fillId="9" borderId="0" xfId="9" applyFont="1">
      <alignment horizontal="left" vertical="top"/>
    </xf>
    <xf numFmtId="171" fontId="3" fillId="9" borderId="0" xfId="32">
      <alignment horizontal="right"/>
      <protection locked="0"/>
    </xf>
    <xf numFmtId="0" fontId="24" fillId="8" borderId="0" xfId="0" applyFont="1" applyFill="1" applyAlignment="1">
      <alignment horizontal="center"/>
    </xf>
    <xf numFmtId="166" fontId="3" fillId="8" borderId="0" xfId="0" applyNumberFormat="1" applyFont="1" applyFill="1" applyAlignment="1">
      <alignment vertical="center"/>
    </xf>
    <xf numFmtId="0" fontId="20" fillId="8" borderId="0" xfId="3" applyFill="1"/>
    <xf numFmtId="171" fontId="3" fillId="0" borderId="0" xfId="6" quotePrefix="1" applyAlignment="1">
      <protection locked="0"/>
    </xf>
    <xf numFmtId="171" fontId="3" fillId="0" borderId="0" xfId="23" applyFill="1">
      <alignment horizontal="right"/>
      <protection locked="0"/>
    </xf>
    <xf numFmtId="0" fontId="20" fillId="0" borderId="0" xfId="3" applyAlignment="1">
      <alignment horizontal="center"/>
    </xf>
    <xf numFmtId="0" fontId="3" fillId="10" borderId="0" xfId="23" applyNumberFormat="1">
      <alignment horizontal="right"/>
      <protection locked="0"/>
    </xf>
    <xf numFmtId="173" fontId="3" fillId="10" borderId="0" xfId="23" applyNumberFormat="1">
      <alignment horizontal="right"/>
      <protection locked="0"/>
    </xf>
    <xf numFmtId="0" fontId="13" fillId="0" borderId="0" xfId="0" applyFont="1" applyAlignment="1">
      <alignment wrapText="1"/>
    </xf>
    <xf numFmtId="166" fontId="18" fillId="9" borderId="0" xfId="9" quotePrefix="1">
      <alignment horizontal="left" vertical="top"/>
    </xf>
    <xf numFmtId="166" fontId="18" fillId="9" borderId="0" xfId="9" applyAlignment="1">
      <alignment horizontal="left" vertical="top" indent="1"/>
    </xf>
    <xf numFmtId="0" fontId="27" fillId="0" borderId="0" xfId="0" applyFont="1"/>
    <xf numFmtId="171" fontId="3" fillId="9" borderId="1" xfId="10" applyBorder="1"/>
    <xf numFmtId="0" fontId="20" fillId="0" borderId="0" xfId="35" applyBorder="1">
      <alignment horizontal="center"/>
    </xf>
    <xf numFmtId="0" fontId="24" fillId="9" borderId="0" xfId="34" applyAlignment="1">
      <alignment horizontal="left"/>
    </xf>
    <xf numFmtId="0" fontId="20" fillId="0" borderId="0" xfId="12" applyFont="1">
      <alignment horizontal="left" vertical="center"/>
    </xf>
    <xf numFmtId="0" fontId="20" fillId="8" borderId="0" xfId="35" applyFill="1" applyBorder="1">
      <alignment horizontal="center"/>
    </xf>
    <xf numFmtId="0" fontId="20" fillId="0" borderId="0" xfId="11" quotePrefix="1" applyFont="1">
      <alignment horizontal="right" vertical="center"/>
    </xf>
    <xf numFmtId="165" fontId="1" fillId="0" borderId="0" xfId="16"/>
    <xf numFmtId="165" fontId="0" fillId="0" borderId="0" xfId="0" applyNumberFormat="1"/>
    <xf numFmtId="0" fontId="20" fillId="0" borderId="0" xfId="11" quotePrefix="1" applyFont="1" applyAlignment="1">
      <alignment horizontal="center" vertical="center"/>
    </xf>
    <xf numFmtId="49" fontId="13" fillId="0" borderId="0" xfId="0" applyNumberFormat="1" applyFont="1" applyAlignment="1">
      <alignment horizontal="center"/>
    </xf>
    <xf numFmtId="166" fontId="13" fillId="0" borderId="0" xfId="0" applyNumberFormat="1" applyFont="1" applyAlignment="1">
      <alignment vertical="center"/>
    </xf>
    <xf numFmtId="171" fontId="3" fillId="0" borderId="0" xfId="32" applyFill="1">
      <alignment horizontal="right"/>
      <protection locked="0"/>
    </xf>
    <xf numFmtId="166" fontId="18" fillId="9" borderId="0" xfId="9" applyAlignment="1">
      <alignment vertical="top"/>
    </xf>
    <xf numFmtId="0" fontId="24" fillId="9" borderId="0" xfId="34">
      <alignment horizontal="center"/>
    </xf>
    <xf numFmtId="0" fontId="18" fillId="8" borderId="0" xfId="8" applyFont="1" applyFill="1">
      <alignment horizontal="left" vertical="top"/>
    </xf>
    <xf numFmtId="0" fontId="18" fillId="0" borderId="0" xfId="8" applyFont="1" applyFill="1">
      <alignment horizontal="left" vertical="top"/>
    </xf>
    <xf numFmtId="0" fontId="18" fillId="8" borderId="0" xfId="8" quotePrefix="1" applyFont="1" applyFill="1">
      <alignment horizontal="left" vertical="top"/>
    </xf>
    <xf numFmtId="0" fontId="20" fillId="0" borderId="0" xfId="3" applyAlignment="1">
      <alignment wrapText="1"/>
    </xf>
    <xf numFmtId="0" fontId="13" fillId="0" borderId="0" xfId="0" applyFont="1" applyAlignment="1">
      <alignment vertical="top" wrapText="1"/>
    </xf>
    <xf numFmtId="166" fontId="18" fillId="8" borderId="0" xfId="9" applyFill="1">
      <alignment horizontal="left" vertical="top"/>
    </xf>
    <xf numFmtId="0" fontId="19" fillId="0" borderId="0" xfId="8" applyFill="1">
      <alignment horizontal="left" vertical="top"/>
    </xf>
    <xf numFmtId="0" fontId="3" fillId="0" borderId="0" xfId="45" applyFont="1"/>
    <xf numFmtId="0" fontId="20" fillId="0" borderId="0" xfId="36">
      <alignment horizontal="center"/>
    </xf>
    <xf numFmtId="0" fontId="20" fillId="0" borderId="8" xfId="35">
      <alignment horizontal="center"/>
    </xf>
    <xf numFmtId="171" fontId="3" fillId="0" borderId="0" xfId="6" quotePrefix="1" applyAlignment="1" applyProtection="1"/>
    <xf numFmtId="0" fontId="0" fillId="0" borderId="0" xfId="0" applyAlignment="1">
      <alignment wrapText="1"/>
    </xf>
    <xf numFmtId="0" fontId="0" fillId="0" borderId="0" xfId="0" applyAlignment="1">
      <alignment horizontal="right"/>
    </xf>
    <xf numFmtId="0" fontId="26" fillId="0" borderId="0" xfId="0" applyFont="1" applyAlignment="1">
      <alignment vertical="center" wrapText="1"/>
    </xf>
    <xf numFmtId="0" fontId="26" fillId="0" borderId="0" xfId="0" applyFont="1" applyAlignment="1">
      <alignment wrapText="1"/>
    </xf>
    <xf numFmtId="171" fontId="29" fillId="10" borderId="0" xfId="21" applyFont="1">
      <alignment horizontal="left"/>
      <protection locked="0"/>
    </xf>
    <xf numFmtId="3" fontId="13" fillId="0" borderId="0" xfId="0" applyNumberFormat="1" applyFont="1"/>
    <xf numFmtId="0" fontId="20" fillId="0" borderId="0" xfId="4" applyAlignment="1">
      <alignment wrapText="1"/>
    </xf>
    <xf numFmtId="166" fontId="3" fillId="10" borderId="1" xfId="23" applyNumberFormat="1" applyBorder="1">
      <alignment horizontal="right"/>
      <protection locked="0"/>
    </xf>
    <xf numFmtId="0" fontId="0" fillId="0" borderId="0" xfId="0" quotePrefix="1"/>
    <xf numFmtId="0" fontId="3" fillId="0" borderId="0" xfId="0" quotePrefix="1" applyFont="1" applyAlignment="1">
      <alignment horizontal="center" vertical="center"/>
    </xf>
    <xf numFmtId="171" fontId="3" fillId="8" borderId="0" xfId="32" applyFill="1" applyAlignment="1">
      <alignment horizontal="right" vertical="center"/>
      <protection locked="0"/>
    </xf>
    <xf numFmtId="0" fontId="24" fillId="0" borderId="0" xfId="34" applyFill="1" applyAlignment="1">
      <alignment horizontal="left"/>
    </xf>
    <xf numFmtId="0" fontId="3" fillId="0" borderId="0" xfId="0" quotePrefix="1" applyFont="1" applyAlignment="1">
      <alignment horizontal="left" indent="2"/>
    </xf>
    <xf numFmtId="0" fontId="20" fillId="0" borderId="0" xfId="4" applyAlignment="1">
      <alignment vertical="center"/>
    </xf>
    <xf numFmtId="166" fontId="3" fillId="0" borderId="3" xfId="0" applyNumberFormat="1" applyFont="1" applyBorder="1" applyAlignment="1">
      <alignment vertical="center"/>
    </xf>
    <xf numFmtId="0" fontId="13" fillId="0" borderId="0" xfId="0" applyFont="1" applyAlignment="1">
      <alignment vertical="center"/>
    </xf>
    <xf numFmtId="0" fontId="13" fillId="8" borderId="0" xfId="0" applyFont="1" applyFill="1" applyAlignment="1">
      <alignment vertical="center"/>
    </xf>
    <xf numFmtId="0" fontId="0" fillId="0" borderId="0" xfId="0" applyAlignment="1">
      <alignment vertical="center"/>
    </xf>
    <xf numFmtId="166" fontId="13" fillId="8" borderId="0" xfId="0" applyNumberFormat="1" applyFont="1" applyFill="1" applyAlignment="1">
      <alignment vertical="center"/>
    </xf>
    <xf numFmtId="166" fontId="3" fillId="8" borderId="0" xfId="1" applyNumberFormat="1" applyFill="1" applyAlignment="1">
      <alignment vertical="center"/>
    </xf>
    <xf numFmtId="0" fontId="13" fillId="0" borderId="0" xfId="0" applyFont="1" applyAlignment="1">
      <alignment horizontal="center" vertical="center"/>
    </xf>
    <xf numFmtId="166" fontId="13" fillId="0" borderId="2" xfId="0" applyNumberFormat="1" applyFont="1" applyBorder="1" applyAlignment="1">
      <alignment vertical="center"/>
    </xf>
    <xf numFmtId="0" fontId="13" fillId="0" borderId="0" xfId="0" applyFont="1" applyAlignment="1">
      <alignment vertical="center" wrapText="1"/>
    </xf>
    <xf numFmtId="171" fontId="3" fillId="9" borderId="2" xfId="10" applyAlignment="1">
      <alignment vertical="center"/>
    </xf>
    <xf numFmtId="171" fontId="3" fillId="9" borderId="4" xfId="10" applyBorder="1" applyAlignment="1">
      <alignment vertical="center"/>
    </xf>
    <xf numFmtId="166" fontId="13" fillId="0" borderId="4" xfId="0" applyNumberFormat="1" applyFont="1" applyBorder="1" applyAlignment="1">
      <alignment vertical="center"/>
    </xf>
    <xf numFmtId="171" fontId="3" fillId="0" borderId="0" xfId="2" applyAlignment="1">
      <alignment vertical="center"/>
    </xf>
    <xf numFmtId="171" fontId="3" fillId="9" borderId="0" xfId="32" applyAlignment="1">
      <alignment horizontal="right" vertical="center"/>
      <protection locked="0"/>
    </xf>
    <xf numFmtId="171" fontId="3" fillId="0" borderId="0" xfId="24" applyAlignment="1">
      <alignment horizontal="right" vertical="center"/>
      <protection locked="0"/>
    </xf>
    <xf numFmtId="0" fontId="18" fillId="8" borderId="0" xfId="8" applyFont="1" applyFill="1" applyAlignment="1">
      <alignment vertical="top" wrapText="1"/>
    </xf>
    <xf numFmtId="0" fontId="31" fillId="0" borderId="0" xfId="0" applyFont="1"/>
    <xf numFmtId="166" fontId="18" fillId="10" borderId="0" xfId="9" applyFill="1" applyAlignment="1">
      <alignment vertical="top"/>
    </xf>
    <xf numFmtId="0" fontId="20" fillId="0" borderId="9" xfId="35" applyBorder="1" applyAlignment="1">
      <alignment horizontal="center" wrapText="1"/>
    </xf>
    <xf numFmtId="0" fontId="24" fillId="8" borderId="0" xfId="34" applyFill="1" applyAlignment="1">
      <alignment horizontal="left"/>
    </xf>
    <xf numFmtId="0" fontId="19" fillId="8" borderId="0" xfId="8" applyFill="1">
      <alignment horizontal="left" vertical="top"/>
    </xf>
    <xf numFmtId="166" fontId="18" fillId="8" borderId="0" xfId="9" applyFill="1" applyAlignment="1">
      <alignment vertical="top"/>
    </xf>
    <xf numFmtId="0" fontId="26" fillId="0" borderId="0" xfId="0" applyFont="1" applyAlignment="1">
      <alignment vertical="top" wrapText="1"/>
    </xf>
    <xf numFmtId="0" fontId="18" fillId="8" borderId="0" xfId="8" applyFont="1" applyFill="1" applyAlignment="1">
      <alignment vertical="top"/>
    </xf>
    <xf numFmtId="171" fontId="3" fillId="0" borderId="0" xfId="38" applyBorder="1"/>
    <xf numFmtId="171" fontId="3" fillId="0" borderId="0" xfId="32" quotePrefix="1" applyFill="1" applyAlignment="1">
      <alignment horizontal="left"/>
      <protection locked="0"/>
    </xf>
    <xf numFmtId="171" fontId="3" fillId="9" borderId="0" xfId="32" applyProtection="1">
      <alignment horizontal="right"/>
    </xf>
    <xf numFmtId="171" fontId="3" fillId="10" borderId="0" xfId="49">
      <alignment horizontal="right"/>
      <protection locked="0"/>
    </xf>
    <xf numFmtId="171" fontId="3" fillId="0" borderId="0" xfId="50">
      <alignment horizontal="right"/>
      <protection locked="0"/>
    </xf>
    <xf numFmtId="0" fontId="30" fillId="8" borderId="0" xfId="0" applyFont="1" applyFill="1" applyAlignment="1">
      <alignment vertical="top"/>
    </xf>
    <xf numFmtId="166" fontId="0" fillId="0" borderId="0" xfId="0" applyNumberFormat="1" applyAlignment="1">
      <alignment vertical="center"/>
    </xf>
    <xf numFmtId="171" fontId="2" fillId="9" borderId="4" xfId="10" applyFont="1" applyBorder="1"/>
    <xf numFmtId="171" fontId="3" fillId="8" borderId="0" xfId="0" applyNumberFormat="1" applyFont="1" applyFill="1" applyAlignment="1">
      <alignment vertical="center"/>
    </xf>
    <xf numFmtId="171" fontId="3" fillId="0" borderId="2" xfId="32" applyFill="1" applyBorder="1">
      <alignment horizontal="right"/>
      <protection locked="0"/>
    </xf>
    <xf numFmtId="171" fontId="3" fillId="9" borderId="2" xfId="32" applyBorder="1">
      <alignment horizontal="right"/>
      <protection locked="0"/>
    </xf>
    <xf numFmtId="171" fontId="3" fillId="0" borderId="0" xfId="32" applyFill="1" applyProtection="1">
      <alignment horizontal="right"/>
    </xf>
    <xf numFmtId="171" fontId="3" fillId="10" borderId="0" xfId="49" applyProtection="1">
      <alignment horizontal="right"/>
    </xf>
    <xf numFmtId="171" fontId="3" fillId="0" borderId="0" xfId="50" applyProtection="1">
      <alignment horizontal="right"/>
    </xf>
    <xf numFmtId="0" fontId="24" fillId="9" borderId="8" xfId="37" applyAlignment="1">
      <alignment horizontal="center" vertical="center" wrapText="1"/>
    </xf>
    <xf numFmtId="0" fontId="20" fillId="0" borderId="8" xfId="35" applyAlignment="1">
      <alignment horizontal="center" vertical="center" wrapText="1"/>
    </xf>
    <xf numFmtId="0" fontId="19" fillId="8" borderId="0" xfId="8" applyFill="1" applyAlignment="1">
      <alignment horizontal="left"/>
    </xf>
    <xf numFmtId="171" fontId="0" fillId="0" borderId="2" xfId="0" applyNumberFormat="1" applyBorder="1"/>
    <xf numFmtId="171" fontId="3" fillId="0" borderId="0" xfId="54">
      <alignment horizontal="right"/>
      <protection locked="0"/>
    </xf>
    <xf numFmtId="171" fontId="3" fillId="0" borderId="0" xfId="55">
      <alignment horizontal="left"/>
      <protection locked="0"/>
    </xf>
    <xf numFmtId="171" fontId="3" fillId="8" borderId="0" xfId="0" applyNumberFormat="1" applyFont="1" applyFill="1"/>
    <xf numFmtId="0" fontId="20" fillId="0" borderId="0" xfId="19" quotePrefix="1" applyAlignment="1">
      <alignment horizontal="right"/>
    </xf>
    <xf numFmtId="166" fontId="19" fillId="9" borderId="0" xfId="9" applyFont="1" applyAlignment="1">
      <alignment vertical="top"/>
    </xf>
    <xf numFmtId="0" fontId="24" fillId="0" borderId="8" xfId="37" applyFill="1" applyAlignment="1">
      <alignment horizontal="center" wrapText="1"/>
    </xf>
    <xf numFmtId="171" fontId="3" fillId="0" borderId="0" xfId="21" applyFont="1" applyFill="1" applyAlignment="1">
      <alignment horizontal="left" vertical="top" wrapText="1" indent="1"/>
      <protection locked="0"/>
    </xf>
    <xf numFmtId="171" fontId="3" fillId="0" borderId="0" xfId="21" quotePrefix="1" applyFont="1" applyFill="1">
      <alignment horizontal="left"/>
      <protection locked="0"/>
    </xf>
    <xf numFmtId="171" fontId="3" fillId="0" borderId="0" xfId="21" applyFont="1" applyFill="1">
      <alignment horizontal="left"/>
      <protection locked="0"/>
    </xf>
    <xf numFmtId="0" fontId="7" fillId="0" borderId="0" xfId="3" applyFont="1"/>
    <xf numFmtId="166" fontId="19" fillId="10" borderId="0" xfId="9" applyFont="1" applyFill="1" applyAlignment="1">
      <alignment vertical="top"/>
    </xf>
    <xf numFmtId="171" fontId="3" fillId="0" borderId="0" xfId="49" applyFill="1">
      <alignment horizontal="right"/>
      <protection locked="0"/>
    </xf>
    <xf numFmtId="0" fontId="13" fillId="0" borderId="0" xfId="0" applyFont="1" applyAlignment="1">
      <alignment readingOrder="1"/>
    </xf>
    <xf numFmtId="171" fontId="3" fillId="0" borderId="0" xfId="24" applyAlignment="1">
      <alignment horizontal="right" wrapText="1"/>
      <protection locked="0"/>
    </xf>
    <xf numFmtId="171" fontId="3" fillId="0" borderId="0" xfId="49" applyFill="1" applyAlignment="1">
      <alignment horizontal="right" wrapText="1"/>
      <protection locked="0"/>
    </xf>
    <xf numFmtId="171" fontId="3" fillId="0" borderId="0" xfId="6" applyAlignment="1">
      <alignment horizontal="center" wrapText="1" readingOrder="1"/>
      <protection locked="0"/>
    </xf>
    <xf numFmtId="171" fontId="7" fillId="0" borderId="0" xfId="6" quotePrefix="1" applyFont="1">
      <alignment horizontal="left"/>
      <protection locked="0"/>
    </xf>
    <xf numFmtId="0" fontId="0" fillId="0" borderId="0" xfId="0" applyAlignment="1">
      <alignment horizontal="center" vertical="center"/>
    </xf>
    <xf numFmtId="171" fontId="3" fillId="9" borderId="0" xfId="32" quotePrefix="1" applyAlignment="1">
      <alignment horizontal="center"/>
      <protection locked="0"/>
    </xf>
    <xf numFmtId="0" fontId="24" fillId="0" borderId="0" xfId="0" applyFont="1" applyAlignment="1">
      <alignment horizontal="left"/>
    </xf>
    <xf numFmtId="0" fontId="24" fillId="0" borderId="0" xfId="0" quotePrefix="1" applyFont="1" applyAlignment="1">
      <alignment horizontal="left"/>
    </xf>
    <xf numFmtId="0" fontId="3" fillId="0" borderId="0" xfId="3" applyFont="1"/>
    <xf numFmtId="171" fontId="3" fillId="8" borderId="0" xfId="32" applyFill="1" applyProtection="1">
      <alignment horizontal="right"/>
    </xf>
    <xf numFmtId="171" fontId="3" fillId="0" borderId="2" xfId="2" applyBorder="1"/>
    <xf numFmtId="0" fontId="20" fillId="0" borderId="0" xfId="3" applyAlignment="1">
      <alignment horizontal="centerContinuous"/>
    </xf>
    <xf numFmtId="171" fontId="3" fillId="9" borderId="2" xfId="32" applyBorder="1" applyProtection="1">
      <alignment horizontal="right"/>
    </xf>
    <xf numFmtId="171" fontId="3" fillId="0" borderId="2" xfId="54" applyBorder="1" applyProtection="1">
      <alignment horizontal="right"/>
    </xf>
    <xf numFmtId="0" fontId="20" fillId="0" borderId="8" xfId="35" applyAlignment="1">
      <alignment horizontal="left" wrapText="1"/>
    </xf>
    <xf numFmtId="171" fontId="3" fillId="0" borderId="0" xfId="23" applyFill="1" applyAlignment="1">
      <alignment horizontal="centerContinuous"/>
      <protection locked="0"/>
    </xf>
    <xf numFmtId="171" fontId="3" fillId="0" borderId="2" xfId="54" applyBorder="1">
      <alignment horizontal="right"/>
      <protection locked="0"/>
    </xf>
    <xf numFmtId="0" fontId="24" fillId="9" borderId="8" xfId="37" applyAlignment="1">
      <alignment horizontal="center" wrapText="1"/>
    </xf>
    <xf numFmtId="0" fontId="20" fillId="0" borderId="0" xfId="3" applyAlignment="1">
      <alignment horizontal="centerContinuous" wrapText="1"/>
    </xf>
    <xf numFmtId="171" fontId="13" fillId="0" borderId="0" xfId="0" applyNumberFormat="1" applyFont="1" applyAlignment="1">
      <alignment wrapText="1"/>
    </xf>
    <xf numFmtId="171" fontId="3" fillId="0" borderId="0" xfId="6" applyAlignment="1">
      <alignment horizontal="left" readingOrder="1"/>
      <protection locked="0"/>
    </xf>
    <xf numFmtId="171" fontId="3" fillId="0" borderId="0" xfId="6" applyAlignment="1">
      <alignment horizontal="right" wrapText="1" readingOrder="1"/>
      <protection locked="0"/>
    </xf>
    <xf numFmtId="171" fontId="3" fillId="0" borderId="0" xfId="55" applyAlignment="1">
      <alignment horizontal="center"/>
      <protection locked="0"/>
    </xf>
    <xf numFmtId="171" fontId="3" fillId="0" borderId="0" xfId="24" applyProtection="1">
      <alignment horizontal="right"/>
    </xf>
    <xf numFmtId="171" fontId="3" fillId="10" borderId="0" xfId="23" applyProtection="1">
      <alignment horizontal="right"/>
    </xf>
    <xf numFmtId="171" fontId="3" fillId="0" borderId="0" xfId="55" applyProtection="1">
      <alignment horizontal="left"/>
    </xf>
    <xf numFmtId="171" fontId="13" fillId="0" borderId="0" xfId="0" applyNumberFormat="1" applyFont="1" applyAlignment="1">
      <alignment horizontal="center" wrapText="1"/>
    </xf>
    <xf numFmtId="166" fontId="24" fillId="9" borderId="0" xfId="34" quotePrefix="1" applyNumberFormat="1">
      <alignment horizontal="center"/>
    </xf>
    <xf numFmtId="166" fontId="24" fillId="9" borderId="8" xfId="37" applyNumberFormat="1">
      <alignment horizontal="center"/>
    </xf>
    <xf numFmtId="166" fontId="3" fillId="9" borderId="0" xfId="32" applyNumberFormat="1">
      <alignment horizontal="right"/>
      <protection locked="0"/>
    </xf>
    <xf numFmtId="166" fontId="13" fillId="8" borderId="0" xfId="0" applyNumberFormat="1" applyFont="1" applyFill="1"/>
    <xf numFmtId="171" fontId="3" fillId="9" borderId="4" xfId="10" applyBorder="1"/>
    <xf numFmtId="166" fontId="13" fillId="0" borderId="4" xfId="0" applyNumberFormat="1" applyFont="1" applyBorder="1"/>
    <xf numFmtId="171" fontId="3" fillId="8" borderId="0" xfId="32" applyFill="1" applyAlignment="1" applyProtection="1">
      <alignment horizontal="right" vertical="center"/>
    </xf>
    <xf numFmtId="166" fontId="3" fillId="8" borderId="2" xfId="0" applyNumberFormat="1" applyFont="1" applyFill="1" applyBorder="1" applyAlignment="1">
      <alignment vertical="center"/>
    </xf>
    <xf numFmtId="174" fontId="3" fillId="8" borderId="0" xfId="32" applyNumberFormat="1" applyFill="1" applyAlignment="1" applyProtection="1">
      <alignment horizontal="right" vertical="center"/>
    </xf>
    <xf numFmtId="166" fontId="3" fillId="8" borderId="3" xfId="0" applyNumberFormat="1" applyFont="1" applyFill="1" applyBorder="1" applyAlignment="1">
      <alignment vertical="center"/>
    </xf>
    <xf numFmtId="171" fontId="3" fillId="0" borderId="0" xfId="6" applyProtection="1">
      <alignment horizontal="left"/>
    </xf>
    <xf numFmtId="171" fontId="3" fillId="0" borderId="0" xfId="24" quotePrefix="1" applyProtection="1">
      <alignment horizontal="right"/>
    </xf>
    <xf numFmtId="10" fontId="3" fillId="0" borderId="0" xfId="28" applyAlignment="1">
      <alignment horizontal="right" vertical="center"/>
      <protection locked="0"/>
    </xf>
    <xf numFmtId="0" fontId="3" fillId="0" borderId="0" xfId="0" quotePrefix="1" applyFont="1" applyAlignment="1">
      <alignment horizontal="left" vertical="center"/>
    </xf>
    <xf numFmtId="0" fontId="3" fillId="0" borderId="0" xfId="0" applyFont="1" applyAlignment="1">
      <alignment horizontal="left" vertical="center" wrapText="1"/>
    </xf>
    <xf numFmtId="166" fontId="2" fillId="8" borderId="2" xfId="0" applyNumberFormat="1" applyFont="1" applyFill="1" applyBorder="1" applyAlignment="1">
      <alignment vertical="center"/>
    </xf>
    <xf numFmtId="166" fontId="2" fillId="0" borderId="2" xfId="0" applyNumberFormat="1" applyFont="1" applyBorder="1" applyAlignment="1">
      <alignment vertical="center"/>
    </xf>
    <xf numFmtId="0" fontId="7" fillId="0" borderId="0" xfId="0" applyFont="1" applyAlignment="1">
      <alignment vertical="center"/>
    </xf>
    <xf numFmtId="0" fontId="3" fillId="0" borderId="0" xfId="0" quotePrefix="1" applyFont="1" applyAlignment="1">
      <alignment horizontal="left" vertical="center" wrapText="1"/>
    </xf>
    <xf numFmtId="166" fontId="2" fillId="0" borderId="0" xfId="0" applyNumberFormat="1" applyFont="1" applyAlignment="1">
      <alignment vertical="center"/>
    </xf>
    <xf numFmtId="166" fontId="2" fillId="8" borderId="4" xfId="0" applyNumberFormat="1" applyFont="1" applyFill="1" applyBorder="1" applyAlignment="1">
      <alignment vertical="center"/>
    </xf>
    <xf numFmtId="0" fontId="20" fillId="0" borderId="0" xfId="12" applyFont="1" applyAlignment="1">
      <alignment horizontal="left" vertical="center" wrapText="1"/>
    </xf>
    <xf numFmtId="0" fontId="21" fillId="0" borderId="0" xfId="3" applyFont="1"/>
    <xf numFmtId="0" fontId="2" fillId="8" borderId="0" xfId="0" applyFont="1" applyFill="1"/>
    <xf numFmtId="171" fontId="3" fillId="8" borderId="0" xfId="23" applyFill="1">
      <alignment horizontal="right"/>
      <protection locked="0"/>
    </xf>
    <xf numFmtId="0" fontId="20" fillId="8" borderId="0" xfId="3" applyFill="1" applyAlignment="1">
      <alignment horizontal="centerContinuous" wrapText="1"/>
    </xf>
    <xf numFmtId="171" fontId="3" fillId="8" borderId="0" xfId="23" applyFill="1" applyAlignment="1">
      <alignment horizontal="centerContinuous"/>
      <protection locked="0"/>
    </xf>
    <xf numFmtId="171" fontId="3" fillId="0" borderId="0" xfId="6" applyAlignment="1">
      <alignment horizontal="center" readingOrder="1"/>
      <protection locked="0"/>
    </xf>
    <xf numFmtId="14" fontId="3" fillId="0" borderId="0" xfId="44" applyAlignment="1">
      <alignment horizontal="center" vertical="top"/>
      <protection locked="0"/>
    </xf>
    <xf numFmtId="0" fontId="21" fillId="0" borderId="0" xfId="3" applyFont="1" applyAlignment="1">
      <alignment horizontal="right" vertical="center"/>
    </xf>
    <xf numFmtId="171" fontId="3" fillId="10" borderId="1" xfId="49" applyBorder="1">
      <alignment horizontal="right"/>
      <protection locked="0"/>
    </xf>
    <xf numFmtId="0" fontId="24" fillId="0" borderId="0" xfId="34" quotePrefix="1" applyFill="1">
      <alignment horizontal="center"/>
    </xf>
    <xf numFmtId="171" fontId="3" fillId="0" borderId="2" xfId="10" applyFill="1"/>
    <xf numFmtId="166" fontId="23" fillId="10" borderId="0" xfId="9" applyFont="1" applyFill="1" applyAlignment="1">
      <alignment vertical="top"/>
    </xf>
    <xf numFmtId="0" fontId="2" fillId="8" borderId="0" xfId="0" applyFont="1" applyFill="1" applyAlignment="1">
      <alignment horizontal="center" vertical="center"/>
    </xf>
    <xf numFmtId="0" fontId="2" fillId="0" borderId="0" xfId="0" applyFont="1" applyAlignment="1">
      <alignment horizontal="center" vertical="center"/>
    </xf>
    <xf numFmtId="171" fontId="3" fillId="8" borderId="2" xfId="0" applyNumberFormat="1" applyFont="1" applyFill="1" applyBorder="1" applyAlignment="1">
      <alignment vertical="center"/>
    </xf>
    <xf numFmtId="0" fontId="24" fillId="9" borderId="0" xfId="34" quotePrefix="1" applyAlignment="1">
      <alignment horizontal="center" wrapText="1"/>
    </xf>
    <xf numFmtId="14" fontId="3" fillId="0" borderId="0" xfId="28" applyNumberFormat="1">
      <alignment horizontal="center" vertical="center"/>
      <protection locked="0"/>
    </xf>
    <xf numFmtId="14" fontId="0" fillId="0" borderId="0" xfId="0" applyNumberFormat="1"/>
    <xf numFmtId="166" fontId="23" fillId="10" borderId="0" xfId="9" applyFont="1" applyFill="1" applyAlignment="1">
      <alignment horizontal="left" vertical="top" indent="1"/>
    </xf>
    <xf numFmtId="166" fontId="18" fillId="10" borderId="0" xfId="9" applyFill="1" applyAlignment="1">
      <alignment horizontal="left" vertical="top" indent="1"/>
    </xf>
    <xf numFmtId="166" fontId="18" fillId="10" borderId="0" xfId="9" applyFill="1">
      <alignment horizontal="left" vertical="top"/>
    </xf>
    <xf numFmtId="0" fontId="19" fillId="10" borderId="0" xfId="8" applyFill="1">
      <alignment horizontal="left" vertical="top"/>
    </xf>
    <xf numFmtId="49" fontId="21" fillId="0" borderId="0" xfId="11" quotePrefix="1" applyNumberFormat="1" applyAlignment="1">
      <alignment horizontal="center" vertical="center"/>
    </xf>
    <xf numFmtId="0" fontId="12" fillId="0" borderId="0" xfId="0" applyFont="1"/>
    <xf numFmtId="0" fontId="0" fillId="0" borderId="0" xfId="0" applyAlignment="1">
      <alignment vertical="top" wrapText="1"/>
    </xf>
    <xf numFmtId="37" fontId="13" fillId="0" borderId="0" xfId="0" applyNumberFormat="1" applyFont="1" applyAlignment="1">
      <alignment horizontal="center"/>
    </xf>
    <xf numFmtId="166" fontId="13" fillId="9" borderId="0" xfId="0" applyNumberFormat="1" applyFont="1" applyFill="1" applyAlignment="1">
      <alignment vertical="center"/>
    </xf>
    <xf numFmtId="166" fontId="13" fillId="8" borderId="2" xfId="0" applyNumberFormat="1" applyFont="1" applyFill="1" applyBorder="1" applyAlignment="1">
      <alignment vertical="center"/>
    </xf>
    <xf numFmtId="171" fontId="3" fillId="8" borderId="2" xfId="10" applyFill="1" applyAlignment="1">
      <alignment vertical="center"/>
    </xf>
    <xf numFmtId="37" fontId="0" fillId="0" borderId="0" xfId="0" applyNumberFormat="1" applyAlignment="1">
      <alignment horizontal="center"/>
    </xf>
    <xf numFmtId="49" fontId="24" fillId="9" borderId="0" xfId="34" quotePrefix="1" applyNumberFormat="1">
      <alignment horizontal="center"/>
    </xf>
    <xf numFmtId="49" fontId="20" fillId="0" borderId="0" xfId="36" quotePrefix="1" applyNumberFormat="1">
      <alignment horizontal="center"/>
    </xf>
    <xf numFmtId="175" fontId="20" fillId="0" borderId="8" xfId="35" applyNumberFormat="1">
      <alignment horizontal="center"/>
    </xf>
    <xf numFmtId="175" fontId="24" fillId="9" borderId="8" xfId="37" applyNumberFormat="1">
      <alignment horizontal="center"/>
    </xf>
    <xf numFmtId="176" fontId="20" fillId="0" borderId="8" xfId="35" applyNumberFormat="1">
      <alignment horizontal="center"/>
    </xf>
    <xf numFmtId="166" fontId="23" fillId="10" borderId="0" xfId="9" applyFont="1" applyFill="1">
      <alignment horizontal="left" vertical="top"/>
    </xf>
    <xf numFmtId="0" fontId="25" fillId="0" borderId="0" xfId="0" applyFont="1" applyAlignment="1">
      <alignment vertical="center"/>
    </xf>
    <xf numFmtId="0" fontId="25" fillId="0" borderId="0" xfId="0" applyFont="1" applyAlignment="1">
      <alignment wrapText="1"/>
    </xf>
    <xf numFmtId="0" fontId="25" fillId="0" borderId="0" xfId="0" applyFont="1"/>
    <xf numFmtId="0" fontId="7" fillId="0" borderId="0" xfId="0" applyFont="1" applyAlignment="1">
      <alignment horizontal="centerContinuous"/>
    </xf>
    <xf numFmtId="0" fontId="3" fillId="0" borderId="0" xfId="0" applyFont="1" applyAlignment="1">
      <alignment horizontal="centerContinuous"/>
    </xf>
    <xf numFmtId="0" fontId="25" fillId="0" borderId="0" xfId="0" applyFont="1" applyAlignment="1">
      <alignment vertical="center" wrapText="1"/>
    </xf>
    <xf numFmtId="166" fontId="18" fillId="10" borderId="0" xfId="9" applyFill="1" applyAlignment="1">
      <alignment horizontal="left" vertical="top" indent="2"/>
    </xf>
    <xf numFmtId="166" fontId="18" fillId="0" borderId="0" xfId="9" quotePrefix="1" applyFill="1">
      <alignment horizontal="left" vertical="top"/>
    </xf>
    <xf numFmtId="171" fontId="3" fillId="0" borderId="0" xfId="6" applyAlignment="1">
      <protection locked="0"/>
    </xf>
    <xf numFmtId="0" fontId="20" fillId="0" borderId="8" xfId="35" applyAlignment="1">
      <alignment horizontal="centerContinuous" wrapText="1"/>
    </xf>
    <xf numFmtId="166" fontId="18" fillId="0" borderId="0" xfId="9" applyFill="1" applyAlignment="1">
      <alignment vertical="top"/>
    </xf>
    <xf numFmtId="166" fontId="18" fillId="11" borderId="0" xfId="9" applyFill="1" applyAlignment="1">
      <alignment vertical="top"/>
    </xf>
    <xf numFmtId="166" fontId="18" fillId="12" borderId="0" xfId="9" applyFill="1" applyAlignment="1">
      <alignment vertical="top"/>
    </xf>
    <xf numFmtId="0" fontId="0" fillId="0" borderId="7" xfId="0" applyBorder="1" applyAlignment="1">
      <alignment horizontal="center"/>
    </xf>
    <xf numFmtId="0" fontId="13" fillId="0" borderId="7" xfId="0" applyFont="1" applyBorder="1" applyAlignment="1">
      <alignment horizontal="center"/>
    </xf>
    <xf numFmtId="0" fontId="2" fillId="0" borderId="0" xfId="0" applyFont="1" applyAlignment="1">
      <alignment horizontal="center"/>
    </xf>
    <xf numFmtId="171" fontId="3" fillId="0" borderId="5" xfId="6" applyBorder="1" applyAlignment="1">
      <alignment horizontal="center"/>
      <protection locked="0"/>
    </xf>
    <xf numFmtId="0" fontId="20" fillId="0" borderId="8" xfId="35" applyAlignment="1">
      <alignment horizontal="center" wrapText="1"/>
    </xf>
    <xf numFmtId="171" fontId="3" fillId="0" borderId="0" xfId="6">
      <alignment horizontal="left"/>
      <protection locked="0"/>
    </xf>
    <xf numFmtId="171" fontId="3" fillId="0" borderId="0" xfId="6" applyAlignment="1">
      <protection locked="0"/>
    </xf>
    <xf numFmtId="0" fontId="24" fillId="9" borderId="0" xfId="34" quotePrefix="1">
      <alignment horizontal="center"/>
    </xf>
    <xf numFmtId="0" fontId="20" fillId="0" borderId="0" xfId="36" quotePrefix="1">
      <alignment horizontal="center"/>
    </xf>
    <xf numFmtId="0" fontId="20" fillId="0" borderId="8" xfId="35">
      <alignment horizontal="center"/>
    </xf>
  </cellXfs>
  <cellStyles count="58">
    <cellStyle name="1. Blue Page Heading" xfId="31" xr:uid="{071A0819-AFEF-4A6B-841F-CD23849DD9F5}"/>
    <cellStyle name="11. Budget Highlighted Column" xfId="1" xr:uid="{00000000-0005-0000-0000-000000000000}"/>
    <cellStyle name="13. Column Numbers No Fill" xfId="2" xr:uid="{00000000-0005-0000-0000-000001000000}"/>
    <cellStyle name="14. Column Numbers No fill - line below" xfId="38" xr:uid="{DE052652-895C-419B-A18B-4D6296736A77}"/>
    <cellStyle name="15. Bold Budget Column Number with Line Above" xfId="40" xr:uid="{82A16D24-06D2-462E-988F-3F1559BAE093}"/>
    <cellStyle name="16. Bold Column Number No Fill Line Above" xfId="39" xr:uid="{C40A97E3-A92F-4327-94E4-AA6C76142D7D}"/>
    <cellStyle name="17. Bold Budget Column Number with line below" xfId="41" xr:uid="{197DC956-723C-4F65-A27A-0C63E530C47E}"/>
    <cellStyle name="18. Bold Column Numbers No Fill thick line below" xfId="42" xr:uid="{400EF6D8-58DA-4357-9780-8FC02907A239}"/>
    <cellStyle name="19. Key Row Header Blue with Thick Black Line" xfId="3" xr:uid="{00000000-0005-0000-0000-000002000000}"/>
    <cellStyle name="2. Key Row Heading - Blue" xfId="52" xr:uid="{6BDB21C5-CB7C-433F-85A3-C84EBD717D51}"/>
    <cellStyle name="20% - Accent5" xfId="5" builtinId="46" customBuiltin="1"/>
    <cellStyle name="21. Input-Number" xfId="46" xr:uid="{E51B54E4-3B66-41A2-B437-3D53219C2108}"/>
    <cellStyle name="23. Grey Header - grey fill" xfId="47" xr:uid="{E1C8CBD0-ABD4-4EDE-B5D1-313B5CFEB625}"/>
    <cellStyle name="24. Grey text - Grey fill" xfId="48" xr:uid="{C9E9F386-3E01-425C-8E17-3D4BBADD86AF}"/>
    <cellStyle name="40% - Accent2" xfId="13" builtinId="35" customBuiltin="1"/>
    <cellStyle name="Accent5" xfId="14" builtinId="45" customBuiltin="1"/>
    <cellStyle name="Blue Column Header" xfId="36" xr:uid="{53045544-F819-4E14-A03A-FC1A55B636C4}"/>
    <cellStyle name="Blue column header underlined" xfId="35" xr:uid="{B87F7B3F-7C30-44D9-89B3-3FF5EBCCF6C3}"/>
    <cellStyle name="Blue Grey date no underline" xfId="33" xr:uid="{FC88C576-336F-43E9-ACF5-3E78BCBDE7FB}"/>
    <cellStyle name="Blue Grey no underline" xfId="34" xr:uid="{F17081F8-2964-42CE-84B8-76E83D8FAB85}"/>
    <cellStyle name="Blue Grey underline" xfId="37" xr:uid="{3615EFD3-56EE-4D99-835D-CEE116FA55CF}"/>
    <cellStyle name="Blue White date underlined" xfId="43" xr:uid="{EE8D3AF1-2345-4279-84D2-4F55A5038AFA}"/>
    <cellStyle name="Budget/PY Number Centered" xfId="25" xr:uid="{00000000-0005-0000-0000-000018000000}"/>
    <cellStyle name="Budget/PY Number Right" xfId="24" xr:uid="{00000000-0005-0000-0000-000019000000}"/>
    <cellStyle name="Budget/PY Number Right 2" xfId="54" xr:uid="{8B80C327-FA84-4DD7-97A7-1E4FDC690D80}"/>
    <cellStyle name="Check Cell" xfId="15" builtinId="23" customBuiltin="1"/>
    <cellStyle name="Comma" xfId="16" builtinId="3" customBuiltin="1"/>
    <cellStyle name="Comma [0]" xfId="17" builtinId="6" customBuiltin="1"/>
    <cellStyle name="CY Actual" xfId="23" xr:uid="{00000000-0005-0000-0000-00001D000000}"/>
    <cellStyle name="CY Actual 2" xfId="53" xr:uid="{7EC84C87-89D8-4C93-AF29-B250A0D3AE50}"/>
    <cellStyle name="CY Dark ACTUAL" xfId="32" xr:uid="{D53F6E2E-A0AA-4146-8EA4-45626B8B94F9}"/>
    <cellStyle name="CY Percentage" xfId="26" xr:uid="{00000000-0005-0000-0000-00001E000000}"/>
    <cellStyle name="Date - White/Blue" xfId="44" xr:uid="{ED2DAFFB-75BC-4264-99EE-3764B1EF6386}"/>
    <cellStyle name="Date - White/Blue 2" xfId="57" xr:uid="{8AD8FBA7-C7EC-4466-9F41-53806D12D882}"/>
    <cellStyle name="Explanatory Text" xfId="18" builtinId="53" customBuiltin="1"/>
    <cellStyle name="Fixed Text Input" xfId="30" xr:uid="{00000000-0005-0000-0000-000023000000}"/>
    <cellStyle name="Gray/Green" xfId="49" xr:uid="{8119A36C-90D7-451A-B7A9-03845CB7E438}"/>
    <cellStyle name="Grey Column line above" xfId="10" xr:uid="{00000000-0005-0000-0000-00000D000000}"/>
    <cellStyle name="Grey Header - grey fill" xfId="8" xr:uid="{00000000-0005-0000-0000-00000A000000}"/>
    <cellStyle name="Grey text - Grey fill" xfId="9" xr:uid="{00000000-0005-0000-0000-00000B000000}"/>
    <cellStyle name="Hyperlink" xfId="45" builtinId="8" customBuiltin="1"/>
    <cellStyle name="Input-Number" xfId="7" xr:uid="{00000000-0005-0000-0000-000007000000}"/>
    <cellStyle name="Input-Text" xfId="29" xr:uid="{00000000-0005-0000-0000-000006000000}"/>
    <cellStyle name="Normal" xfId="0" builtinId="0" customBuiltin="1"/>
    <cellStyle name="Normal 2" xfId="51" xr:uid="{7C64808E-7436-447D-BFD8-38A53422A923}"/>
    <cellStyle name="Note Letter" xfId="19" xr:uid="{00000000-0005-0000-0000-000026000000}"/>
    <cellStyle name="Note Number" xfId="11" xr:uid="{00000000-0005-0000-0000-00000F000000}"/>
    <cellStyle name="Note Number Title" xfId="12" xr:uid="{00000000-0005-0000-0000-000010000000}"/>
    <cellStyle name="PY Percentage Centered" xfId="28" xr:uid="{00000000-0005-0000-0000-000027000000}"/>
    <cellStyle name="PY Percentage Right" xfId="27" xr:uid="{00000000-0005-0000-0000-000028000000}"/>
    <cellStyle name="PY Percentage Right 2" xfId="56" xr:uid="{D3CE570F-7951-41EC-8A76-9FC96F185C8F}"/>
    <cellStyle name="Row Heading - Blue" xfId="4" xr:uid="{00000000-0005-0000-0000-000003000000}"/>
    <cellStyle name="Text - Centred" xfId="22" xr:uid="{00000000-0005-0000-0000-00002A000000}"/>
    <cellStyle name="Text - Left aligned" xfId="6" xr:uid="{00000000-0005-0000-0000-00002B000000}"/>
    <cellStyle name="Text - Left aligned 2" xfId="55" xr:uid="{3A035398-0674-441B-8B40-C5F5E787CB05}"/>
    <cellStyle name="Text SAP" xfId="21" xr:uid="{00000000-0005-0000-0000-000008000000}"/>
    <cellStyle name="Warning Text" xfId="20" builtinId="11" customBuiltin="1"/>
    <cellStyle name="White/Green" xfId="50" xr:uid="{27F7A7F2-641E-475D-9171-48EDECFC7C11}"/>
  </cellStyles>
  <dxfs count="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border>
        <top style="thin">
          <color auto="1"/>
        </top>
        <vertical/>
        <horizontal/>
      </border>
    </dxf>
    <dxf>
      <fill>
        <patternFill>
          <bgColor theme="5" tint="0.79998168889431442"/>
        </patternFill>
      </fill>
    </dxf>
    <dxf>
      <border>
        <top style="thin">
          <color rgb="FF00AEE6"/>
        </top>
        <vertical/>
        <horizontal/>
      </border>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s>
  <tableStyles count="1" defaultTableStyle="TableStyleMedium9" defaultPivotStyle="PivotStyleLight16">
    <tableStyle name="Invisible" pivot="0" table="0" count="0" xr9:uid="{BF12AB72-60A1-44A0-8338-E876187E71F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6B685"/>
      <color rgb="FFD9D9D9"/>
      <color rgb="FF00B0EE"/>
      <color rgb="FF00AEE6"/>
      <color rgb="FF33CCFF"/>
      <color rgb="FF50C8E8"/>
      <color rgb="FF14E2FF"/>
      <color rgb="FF50C8EB"/>
      <color rgb="FF1FE3FD"/>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filterMode="1">
    <tabColor rgb="FF002060"/>
    <pageSetUpPr fitToPage="1"/>
  </sheetPr>
  <dimension ref="B1:J134"/>
  <sheetViews>
    <sheetView workbookViewId="0"/>
  </sheetViews>
  <sheetFormatPr defaultColWidth="8.6640625" defaultRowHeight="14.85" customHeight="1" x14ac:dyDescent="0.25"/>
  <cols>
    <col min="2" max="2" width="12.6640625" style="26" bestFit="1" customWidth="1"/>
    <col min="3" max="3" width="2.33203125" customWidth="1"/>
    <col min="4" max="4" width="13.33203125" customWidth="1"/>
    <col min="5" max="5" width="17.33203125" customWidth="1"/>
    <col min="6" max="6" width="7.33203125" customWidth="1"/>
    <col min="7" max="7" width="25.44140625" customWidth="1"/>
    <col min="8" max="8" width="11.109375" customWidth="1"/>
    <col min="9" max="9" width="9" customWidth="1"/>
    <col min="10" max="11" width="8.6640625" customWidth="1"/>
  </cols>
  <sheetData>
    <row r="1" spans="2:9" ht="13.2" x14ac:dyDescent="0.25">
      <c r="C1" s="60"/>
      <c r="D1" s="60"/>
      <c r="E1" s="60"/>
      <c r="F1" s="60"/>
      <c r="G1" s="60"/>
      <c r="H1" s="60"/>
      <c r="I1" s="60"/>
    </row>
    <row r="2" spans="2:9" ht="13.2" x14ac:dyDescent="0.25">
      <c r="C2" s="60"/>
      <c r="D2" s="60"/>
      <c r="E2" s="60"/>
      <c r="F2" s="60"/>
      <c r="G2" s="60"/>
      <c r="H2" s="60"/>
      <c r="I2" s="60"/>
    </row>
    <row r="3" spans="2:9" ht="13.2" x14ac:dyDescent="0.25">
      <c r="C3" s="60"/>
      <c r="D3" s="60"/>
      <c r="E3" s="60"/>
      <c r="F3" s="60"/>
      <c r="G3" s="60"/>
      <c r="H3" s="60"/>
      <c r="I3" s="60"/>
    </row>
    <row r="4" spans="2:9" ht="13.2" x14ac:dyDescent="0.25">
      <c r="C4" s="60"/>
      <c r="D4" s="60"/>
      <c r="E4" s="60"/>
      <c r="F4" s="60"/>
      <c r="G4" s="60"/>
      <c r="H4" s="60"/>
      <c r="I4" s="60"/>
    </row>
    <row r="5" spans="2:9" ht="13.2" x14ac:dyDescent="0.25">
      <c r="B5" s="342" t="s">
        <v>2016</v>
      </c>
      <c r="C5" s="342"/>
      <c r="D5" s="342"/>
      <c r="E5" s="342"/>
      <c r="F5" s="342"/>
      <c r="G5" s="342"/>
      <c r="H5" s="342"/>
      <c r="I5" s="342"/>
    </row>
    <row r="6" spans="2:9" ht="13.2" x14ac:dyDescent="0.25">
      <c r="C6" s="60"/>
      <c r="D6" s="60"/>
      <c r="E6" s="60"/>
      <c r="F6" s="60"/>
      <c r="G6" s="60"/>
      <c r="H6" s="60"/>
      <c r="I6" s="60"/>
    </row>
    <row r="7" spans="2:9" ht="13.2" x14ac:dyDescent="0.25">
      <c r="B7" s="342" t="s">
        <v>152</v>
      </c>
      <c r="C7" s="342"/>
      <c r="D7" s="342"/>
      <c r="E7" s="342"/>
      <c r="F7" s="342"/>
      <c r="G7" s="342"/>
      <c r="H7" s="342"/>
      <c r="I7" s="342"/>
    </row>
    <row r="8" spans="2:9" ht="13.2" x14ac:dyDescent="0.25">
      <c r="B8" s="31"/>
      <c r="C8" s="31"/>
      <c r="D8" s="31"/>
      <c r="E8" s="31"/>
      <c r="F8" s="31"/>
      <c r="G8" s="31"/>
      <c r="H8" s="31"/>
      <c r="I8" s="31"/>
    </row>
    <row r="9" spans="2:9" ht="13.2" x14ac:dyDescent="0.25">
      <c r="B9" s="342" t="s">
        <v>1770</v>
      </c>
      <c r="C9" s="342"/>
      <c r="D9" s="342"/>
      <c r="E9" s="342"/>
      <c r="F9" s="342"/>
      <c r="G9" s="342"/>
      <c r="H9" s="342"/>
      <c r="I9" s="342"/>
    </row>
    <row r="10" spans="2:9" ht="13.2" x14ac:dyDescent="0.25">
      <c r="C10" s="60"/>
      <c r="D10" s="60"/>
      <c r="E10" s="60"/>
      <c r="F10" s="60"/>
      <c r="G10" s="60"/>
      <c r="H10" s="60"/>
      <c r="I10" s="60"/>
    </row>
    <row r="11" spans="2:9" ht="13.2" x14ac:dyDescent="0.25">
      <c r="C11" s="60"/>
      <c r="D11" s="60"/>
      <c r="E11" s="60"/>
      <c r="F11" s="60"/>
      <c r="G11" s="60"/>
      <c r="H11" s="60"/>
      <c r="I11" s="60"/>
    </row>
    <row r="12" spans="2:9" ht="13.2" x14ac:dyDescent="0.25">
      <c r="C12" s="60"/>
      <c r="D12" s="60"/>
      <c r="E12" s="60"/>
      <c r="F12" s="60"/>
      <c r="G12" s="60"/>
      <c r="H12" s="60"/>
      <c r="I12" s="60"/>
    </row>
    <row r="13" spans="2:9" ht="13.2" x14ac:dyDescent="0.25">
      <c r="C13" s="60"/>
      <c r="D13" s="60"/>
      <c r="E13" s="60"/>
      <c r="F13" s="60"/>
      <c r="G13" s="60"/>
      <c r="H13" s="60"/>
      <c r="I13" s="60"/>
    </row>
    <row r="14" spans="2:9" ht="13.2" x14ac:dyDescent="0.25">
      <c r="C14" s="60"/>
      <c r="D14" s="60"/>
      <c r="E14" s="60"/>
      <c r="F14" s="60"/>
      <c r="G14" s="60"/>
      <c r="H14" s="60"/>
      <c r="I14" s="60"/>
    </row>
    <row r="15" spans="2:9" ht="13.2" x14ac:dyDescent="0.25">
      <c r="C15" s="60"/>
      <c r="D15" s="60"/>
      <c r="E15" s="60"/>
      <c r="F15" s="60"/>
      <c r="G15" s="60"/>
      <c r="H15" s="60"/>
      <c r="I15" s="60"/>
    </row>
    <row r="16" spans="2:9" ht="13.2" x14ac:dyDescent="0.25">
      <c r="C16" s="60"/>
      <c r="D16" s="60"/>
      <c r="E16" s="60"/>
      <c r="F16" s="60"/>
      <c r="G16" s="60"/>
      <c r="H16" s="60"/>
      <c r="I16" s="60"/>
    </row>
    <row r="17" spans="2:9" ht="13.2" x14ac:dyDescent="0.25">
      <c r="B17" s="83" t="s">
        <v>153</v>
      </c>
      <c r="C17" s="83"/>
      <c r="D17" s="84"/>
      <c r="E17" s="84"/>
      <c r="F17" s="84"/>
      <c r="G17" s="84"/>
      <c r="H17" s="84"/>
      <c r="I17" s="84"/>
    </row>
    <row r="18" spans="2:9" ht="13.2" x14ac:dyDescent="0.25">
      <c r="C18" s="60"/>
      <c r="D18" s="60"/>
      <c r="E18" s="60"/>
      <c r="F18" s="60"/>
      <c r="G18" s="60"/>
      <c r="H18" s="60"/>
      <c r="I18" s="60"/>
    </row>
    <row r="19" spans="2:9" ht="13.2" x14ac:dyDescent="0.25">
      <c r="C19" s="60"/>
      <c r="D19" s="60"/>
      <c r="E19" s="60"/>
      <c r="F19" s="60"/>
      <c r="G19" s="60"/>
      <c r="H19" s="60"/>
      <c r="I19" s="60"/>
    </row>
    <row r="20" spans="2:9" ht="13.2" x14ac:dyDescent="0.25">
      <c r="C20" s="60"/>
      <c r="D20" t="s">
        <v>147</v>
      </c>
      <c r="E20" s="60"/>
      <c r="F20" s="60"/>
      <c r="G20" s="60"/>
      <c r="H20" s="75">
        <v>2</v>
      </c>
      <c r="I20" s="60"/>
    </row>
    <row r="21" spans="2:9" ht="13.2" x14ac:dyDescent="0.25">
      <c r="C21" s="60"/>
      <c r="D21" s="60"/>
      <c r="E21" s="60"/>
      <c r="F21" s="60"/>
      <c r="G21" s="60"/>
      <c r="H21" s="75"/>
      <c r="I21" s="60"/>
    </row>
    <row r="22" spans="2:9" ht="13.2" x14ac:dyDescent="0.25">
      <c r="C22" s="60"/>
      <c r="D22" t="s">
        <v>1072</v>
      </c>
      <c r="E22" s="60"/>
      <c r="F22" s="60"/>
      <c r="G22" s="60"/>
      <c r="H22" s="75">
        <v>3</v>
      </c>
      <c r="I22" s="60"/>
    </row>
    <row r="23" spans="2:9" ht="13.2" x14ac:dyDescent="0.25">
      <c r="C23" s="60"/>
      <c r="D23" s="60"/>
      <c r="E23" s="60"/>
      <c r="F23" s="60"/>
      <c r="G23" s="60"/>
      <c r="H23" s="75"/>
      <c r="I23" s="60"/>
    </row>
    <row r="24" spans="2:9" ht="13.2" x14ac:dyDescent="0.25">
      <c r="C24" s="60"/>
      <c r="D24" s="60" t="s">
        <v>148</v>
      </c>
      <c r="E24" s="60"/>
      <c r="F24" s="60"/>
      <c r="G24" s="60"/>
      <c r="H24" s="75">
        <v>4</v>
      </c>
      <c r="I24" s="60"/>
    </row>
    <row r="25" spans="2:9" ht="13.2" x14ac:dyDescent="0.25">
      <c r="C25" s="60"/>
      <c r="D25" s="60"/>
      <c r="E25" s="60"/>
      <c r="F25" s="60"/>
      <c r="G25" s="60"/>
      <c r="H25" s="75"/>
      <c r="I25" s="60"/>
    </row>
    <row r="26" spans="2:9" ht="13.2" x14ac:dyDescent="0.25">
      <c r="C26" s="60"/>
      <c r="D26" s="60" t="s">
        <v>149</v>
      </c>
      <c r="E26" s="60"/>
      <c r="F26" s="60"/>
      <c r="G26" s="60"/>
      <c r="H26" s="75">
        <v>5</v>
      </c>
      <c r="I26" s="60"/>
    </row>
    <row r="27" spans="2:9" ht="13.2" x14ac:dyDescent="0.25">
      <c r="C27" s="60"/>
      <c r="D27" s="60"/>
      <c r="E27" s="60"/>
      <c r="F27" s="60"/>
      <c r="G27" s="60"/>
      <c r="H27" s="75"/>
      <c r="I27" s="60"/>
    </row>
    <row r="28" spans="2:9" ht="13.2" x14ac:dyDescent="0.25">
      <c r="C28" s="60"/>
      <c r="D28" s="60" t="s">
        <v>150</v>
      </c>
      <c r="E28" s="60"/>
      <c r="F28" s="60"/>
      <c r="G28" s="60"/>
      <c r="H28" s="75">
        <v>6</v>
      </c>
      <c r="I28" s="60"/>
    </row>
    <row r="29" spans="2:9" ht="13.2" x14ac:dyDescent="0.25">
      <c r="C29" s="60"/>
      <c r="D29" s="60"/>
      <c r="E29" s="60"/>
      <c r="F29" s="60"/>
      <c r="G29" s="60"/>
      <c r="H29" s="75"/>
      <c r="I29" s="60"/>
    </row>
    <row r="30" spans="2:9" ht="13.2" x14ac:dyDescent="0.25">
      <c r="C30" s="60"/>
      <c r="D30" s="60" t="s">
        <v>1403</v>
      </c>
      <c r="E30" s="60"/>
      <c r="F30" s="60"/>
      <c r="G30" s="60"/>
      <c r="H30" s="75">
        <v>7</v>
      </c>
      <c r="I30" s="60"/>
    </row>
    <row r="31" spans="2:9" ht="13.2" x14ac:dyDescent="0.25">
      <c r="C31" s="60"/>
      <c r="D31" s="60"/>
      <c r="E31" s="60"/>
      <c r="F31" s="60"/>
      <c r="G31" s="60"/>
      <c r="H31" s="75"/>
      <c r="I31" s="60"/>
    </row>
    <row r="32" spans="2:9" ht="13.2" x14ac:dyDescent="0.25">
      <c r="C32" s="60"/>
      <c r="D32" t="s">
        <v>480</v>
      </c>
      <c r="E32" s="60"/>
      <c r="F32" s="60"/>
      <c r="G32" s="60"/>
      <c r="H32" s="75">
        <v>8</v>
      </c>
      <c r="I32" s="60"/>
    </row>
    <row r="33" spans="2:9" ht="13.2" x14ac:dyDescent="0.25">
      <c r="C33" s="60"/>
      <c r="D33" s="60"/>
      <c r="E33" s="60"/>
      <c r="F33" s="60"/>
      <c r="G33" s="60"/>
      <c r="H33" s="75"/>
      <c r="I33" s="60"/>
    </row>
    <row r="34" spans="2:9" ht="13.2" x14ac:dyDescent="0.25">
      <c r="C34" s="60"/>
      <c r="D34" s="60" t="s">
        <v>263</v>
      </c>
      <c r="E34" s="60"/>
      <c r="F34" s="60"/>
      <c r="G34" s="60"/>
      <c r="H34" s="75">
        <v>47</v>
      </c>
      <c r="I34" s="60"/>
    </row>
    <row r="35" spans="2:9" ht="13.2" x14ac:dyDescent="0.25">
      <c r="C35" s="60"/>
      <c r="I35" s="60"/>
    </row>
    <row r="36" spans="2:9" ht="13.2" x14ac:dyDescent="0.25">
      <c r="C36" s="60"/>
      <c r="I36" s="60"/>
    </row>
    <row r="37" spans="2:9" ht="13.2" x14ac:dyDescent="0.25">
      <c r="C37" s="60"/>
      <c r="D37" s="60"/>
      <c r="E37" s="60"/>
      <c r="F37" s="60"/>
      <c r="G37" s="60"/>
      <c r="H37" s="60"/>
      <c r="I37" s="60"/>
    </row>
    <row r="38" spans="2:9" ht="13.2" x14ac:dyDescent="0.25">
      <c r="B38" s="327" t="s">
        <v>759</v>
      </c>
      <c r="C38" s="60"/>
      <c r="D38" s="60" t="s">
        <v>2017</v>
      </c>
      <c r="E38" s="60"/>
      <c r="F38" s="60"/>
      <c r="G38" s="60"/>
      <c r="H38" s="75"/>
      <c r="I38" s="60"/>
    </row>
    <row r="39" spans="2:9" ht="13.2" x14ac:dyDescent="0.25">
      <c r="C39" s="60"/>
      <c r="D39" t="s">
        <v>1005</v>
      </c>
      <c r="E39" s="60"/>
      <c r="F39" s="60"/>
      <c r="G39" s="60"/>
      <c r="H39" s="60"/>
      <c r="I39" s="60"/>
    </row>
    <row r="40" spans="2:9" ht="12.75" customHeight="1" x14ac:dyDescent="0.25">
      <c r="C40" s="60"/>
      <c r="D40" s="29"/>
      <c r="E40" s="60"/>
      <c r="F40" s="60"/>
      <c r="G40" s="60"/>
      <c r="H40" s="60"/>
      <c r="I40" s="64"/>
    </row>
    <row r="41" spans="2:9" ht="12.75" customHeight="1" x14ac:dyDescent="0.25">
      <c r="B41" s="327"/>
      <c r="C41" s="60"/>
      <c r="D41" s="245" t="s">
        <v>2018</v>
      </c>
      <c r="E41" s="110"/>
      <c r="F41" s="110"/>
      <c r="G41" s="110"/>
      <c r="H41" s="110"/>
      <c r="I41" s="64"/>
    </row>
    <row r="42" spans="2:9" ht="12.75" customHeight="1" x14ac:dyDescent="0.25">
      <c r="C42" s="60"/>
      <c r="D42" s="110" t="s">
        <v>375</v>
      </c>
      <c r="E42" s="110"/>
      <c r="F42" s="110"/>
      <c r="G42" s="110"/>
      <c r="H42" s="110"/>
      <c r="I42" s="64"/>
    </row>
    <row r="43" spans="2:9" ht="12.75" customHeight="1" x14ac:dyDescent="0.25">
      <c r="C43" s="60"/>
      <c r="D43" s="88"/>
      <c r="E43" s="88"/>
      <c r="F43" s="88"/>
      <c r="G43" s="88"/>
      <c r="H43" s="88"/>
      <c r="I43" s="64"/>
    </row>
    <row r="44" spans="2:9" ht="12.75" customHeight="1" x14ac:dyDescent="0.25">
      <c r="C44" s="60"/>
      <c r="D44" s="88"/>
      <c r="E44" s="88"/>
      <c r="F44" s="88"/>
      <c r="G44" s="88"/>
      <c r="H44" s="88"/>
      <c r="I44" s="64"/>
    </row>
    <row r="45" spans="2:9" ht="12.75" customHeight="1" x14ac:dyDescent="0.25">
      <c r="C45" s="60"/>
      <c r="D45" s="60"/>
      <c r="E45" s="64"/>
      <c r="F45" s="64"/>
      <c r="G45" s="64"/>
      <c r="H45" s="64"/>
      <c r="I45" s="64"/>
    </row>
    <row r="46" spans="2:9" ht="12.75" customHeight="1" x14ac:dyDescent="0.25">
      <c r="B46" s="327" t="s">
        <v>980</v>
      </c>
      <c r="C46" s="60"/>
      <c r="D46" s="60" t="s">
        <v>154</v>
      </c>
      <c r="E46" s="64"/>
      <c r="F46" s="64"/>
      <c r="G46" s="64"/>
      <c r="H46" s="64"/>
      <c r="I46" s="64"/>
    </row>
    <row r="47" spans="2:9" ht="12.75" customHeight="1" x14ac:dyDescent="0.25">
      <c r="C47" s="60"/>
      <c r="D47" s="91" t="s">
        <v>877</v>
      </c>
      <c r="E47" s="64"/>
      <c r="F47" s="64"/>
      <c r="G47" s="64"/>
      <c r="H47" s="64"/>
      <c r="I47" s="64"/>
    </row>
    <row r="48" spans="2:9" ht="12.75" customHeight="1" x14ac:dyDescent="0.25">
      <c r="C48" s="60"/>
      <c r="D48" s="91" t="s">
        <v>2019</v>
      </c>
      <c r="E48" s="48"/>
      <c r="F48" s="48"/>
      <c r="G48" s="48"/>
      <c r="H48" s="48"/>
      <c r="I48" s="64"/>
    </row>
    <row r="49" spans="2:9" ht="13.2" x14ac:dyDescent="0.25">
      <c r="C49" s="60"/>
      <c r="D49" s="91"/>
      <c r="E49" s="60"/>
      <c r="F49" s="60"/>
      <c r="G49" s="60"/>
      <c r="H49" s="75"/>
      <c r="I49" s="60"/>
    </row>
    <row r="50" spans="2:9" ht="13.2" x14ac:dyDescent="0.25">
      <c r="C50" s="60"/>
      <c r="D50" s="60"/>
      <c r="E50" s="60"/>
      <c r="F50" s="60"/>
      <c r="G50" s="60"/>
      <c r="H50" s="75"/>
      <c r="I50" s="60"/>
    </row>
    <row r="51" spans="2:9" ht="19.8" x14ac:dyDescent="0.25">
      <c r="B51" s="328" t="s">
        <v>1456</v>
      </c>
      <c r="C51" s="342" t="s">
        <v>2016</v>
      </c>
      <c r="D51" s="342"/>
      <c r="E51" s="342"/>
      <c r="F51" s="342"/>
      <c r="G51" s="342"/>
      <c r="H51" s="342"/>
      <c r="I51" s="31"/>
    </row>
    <row r="52" spans="2:9" ht="13.2" x14ac:dyDescent="0.25">
      <c r="B52" s="329"/>
      <c r="C52" s="342" t="s">
        <v>152</v>
      </c>
      <c r="D52" s="342"/>
      <c r="E52" s="342"/>
      <c r="F52" s="342"/>
      <c r="G52" s="342"/>
      <c r="H52" s="342"/>
      <c r="I52" s="31"/>
    </row>
    <row r="53" spans="2:9" ht="13.2" x14ac:dyDescent="0.25">
      <c r="B53" s="329"/>
      <c r="C53" s="342" t="s">
        <v>1770</v>
      </c>
      <c r="D53" s="342"/>
      <c r="E53" s="342"/>
      <c r="F53" s="342"/>
      <c r="G53" s="342"/>
      <c r="H53" s="342"/>
      <c r="I53" s="31"/>
    </row>
    <row r="54" spans="2:9" ht="13.2" x14ac:dyDescent="0.25">
      <c r="B54" s="329"/>
      <c r="C54" s="30"/>
      <c r="D54" s="30"/>
      <c r="E54" s="30"/>
      <c r="F54" s="30"/>
      <c r="G54" s="30"/>
      <c r="H54" s="30"/>
      <c r="I54" s="30"/>
    </row>
    <row r="55" spans="2:9" ht="13.2" x14ac:dyDescent="0.25">
      <c r="B55" s="330" t="s">
        <v>1121</v>
      </c>
      <c r="C55" s="30"/>
      <c r="D55" s="112"/>
      <c r="E55" s="112"/>
      <c r="F55" s="30"/>
      <c r="G55" s="30"/>
      <c r="H55" s="30"/>
      <c r="I55" s="30"/>
    </row>
    <row r="56" spans="2:9" ht="13.2" x14ac:dyDescent="0.25">
      <c r="B56" s="330" t="s">
        <v>1122</v>
      </c>
      <c r="C56" s="30"/>
      <c r="D56" s="30"/>
      <c r="E56" s="30"/>
      <c r="F56" s="30"/>
      <c r="G56" s="30"/>
      <c r="H56" s="30"/>
      <c r="I56" s="30"/>
    </row>
    <row r="57" spans="2:9" ht="13.2" x14ac:dyDescent="0.25">
      <c r="B57" s="331"/>
      <c r="C57" s="61"/>
      <c r="D57" s="61"/>
      <c r="E57" s="61"/>
      <c r="F57" s="61"/>
      <c r="G57" s="61"/>
      <c r="H57" s="61"/>
      <c r="I57" s="60"/>
    </row>
    <row r="58" spans="2:9" ht="13.2" x14ac:dyDescent="0.25">
      <c r="B58" s="331"/>
      <c r="C58" s="61"/>
      <c r="D58" s="30"/>
      <c r="E58" s="61"/>
      <c r="F58" s="61"/>
      <c r="G58" s="61"/>
      <c r="H58" s="61"/>
      <c r="I58" s="60"/>
    </row>
    <row r="59" spans="2:9" ht="13.2" x14ac:dyDescent="0.25">
      <c r="B59" s="30" t="s">
        <v>1508</v>
      </c>
      <c r="C59" s="30"/>
      <c r="D59" s="30"/>
      <c r="E59" s="30"/>
      <c r="F59" s="30"/>
      <c r="G59" s="30"/>
      <c r="H59" s="30"/>
      <c r="I59" s="30"/>
    </row>
    <row r="60" spans="2:9" ht="13.2" x14ac:dyDescent="0.25">
      <c r="B60" s="30"/>
      <c r="C60" s="30"/>
      <c r="D60" s="30"/>
      <c r="E60" s="30"/>
      <c r="F60" s="30"/>
      <c r="G60" s="30"/>
      <c r="H60" s="30"/>
      <c r="I60" s="30"/>
    </row>
    <row r="61" spans="2:9" ht="13.2" x14ac:dyDescent="0.25">
      <c r="C61" s="60"/>
      <c r="D61" s="60"/>
      <c r="E61" s="60"/>
      <c r="F61" s="60"/>
      <c r="G61" s="60"/>
      <c r="H61" s="60"/>
      <c r="I61" s="60"/>
    </row>
    <row r="62" spans="2:9" ht="13.2" x14ac:dyDescent="0.25">
      <c r="C62" s="60"/>
      <c r="D62" s="26" t="s">
        <v>2020</v>
      </c>
      <c r="E62" s="37"/>
      <c r="F62" s="37"/>
      <c r="G62" s="37"/>
      <c r="H62" s="80"/>
      <c r="I62" s="60"/>
    </row>
    <row r="63" spans="2:9" ht="13.2" x14ac:dyDescent="0.25">
      <c r="C63" s="60"/>
      <c r="D63" s="26" t="s">
        <v>1411</v>
      </c>
      <c r="E63" s="37"/>
      <c r="F63" s="37"/>
      <c r="G63" s="37"/>
      <c r="H63" s="80"/>
      <c r="I63" s="60"/>
    </row>
    <row r="64" spans="2:9" ht="13.2" x14ac:dyDescent="0.25">
      <c r="C64" s="60"/>
      <c r="D64" s="26" t="s">
        <v>1288</v>
      </c>
      <c r="E64" s="37"/>
      <c r="F64" s="37"/>
      <c r="G64" s="37"/>
      <c r="H64" s="80"/>
      <c r="I64" s="60"/>
    </row>
    <row r="65" spans="3:10" ht="13.2" x14ac:dyDescent="0.25">
      <c r="C65" s="60"/>
      <c r="D65" s="26" t="s">
        <v>1771</v>
      </c>
      <c r="E65" s="37"/>
      <c r="F65" s="37"/>
      <c r="G65" s="37"/>
      <c r="H65" s="80"/>
      <c r="I65" s="60"/>
    </row>
    <row r="66" spans="3:10" ht="13.2" x14ac:dyDescent="0.25">
      <c r="C66" s="60"/>
      <c r="E66" s="37"/>
      <c r="F66" s="37"/>
      <c r="G66" s="37"/>
      <c r="H66" s="80"/>
      <c r="I66" s="60"/>
    </row>
    <row r="67" spans="3:10" ht="13.2" x14ac:dyDescent="0.25">
      <c r="C67" s="60"/>
      <c r="D67" s="26" t="s">
        <v>1506</v>
      </c>
      <c r="E67" s="37"/>
      <c r="F67" s="37"/>
      <c r="G67" s="37"/>
      <c r="H67" s="80"/>
      <c r="I67" s="60"/>
    </row>
    <row r="68" spans="3:10" ht="13.2" x14ac:dyDescent="0.25">
      <c r="C68" s="60"/>
      <c r="D68" s="26" t="s">
        <v>1507</v>
      </c>
      <c r="E68" s="37"/>
      <c r="F68" s="37"/>
      <c r="G68" s="37"/>
      <c r="H68" s="80"/>
      <c r="I68" s="60"/>
      <c r="J68" s="60"/>
    </row>
    <row r="69" spans="3:10" ht="13.2" x14ac:dyDescent="0.25">
      <c r="C69" s="60"/>
      <c r="D69" s="314"/>
      <c r="E69" s="37"/>
      <c r="F69" s="37"/>
      <c r="G69" s="37"/>
      <c r="H69" s="80"/>
      <c r="I69" s="60"/>
    </row>
    <row r="70" spans="3:10" ht="13.2" x14ac:dyDescent="0.25">
      <c r="C70" s="60"/>
      <c r="D70" s="37"/>
      <c r="E70" s="80"/>
      <c r="F70" s="80"/>
      <c r="G70" s="80"/>
      <c r="H70" s="80"/>
      <c r="I70" s="60"/>
    </row>
    <row r="71" spans="3:10" ht="13.2" x14ac:dyDescent="0.25">
      <c r="C71" s="60"/>
      <c r="D71" s="60"/>
      <c r="E71" s="60"/>
      <c r="F71" s="60"/>
      <c r="G71" s="60"/>
      <c r="H71" s="60"/>
      <c r="I71" s="60"/>
    </row>
    <row r="72" spans="3:10" ht="13.2" x14ac:dyDescent="0.25">
      <c r="C72" s="60"/>
      <c r="D72" s="88" t="s">
        <v>276</v>
      </c>
      <c r="E72" s="104"/>
      <c r="F72" s="60" t="s">
        <v>261</v>
      </c>
      <c r="G72" s="104"/>
      <c r="H72" s="72">
        <v>2024</v>
      </c>
      <c r="I72" s="60"/>
    </row>
    <row r="73" spans="3:10" ht="13.2" x14ac:dyDescent="0.25">
      <c r="C73" s="60"/>
      <c r="D73" s="60"/>
      <c r="E73" s="60"/>
      <c r="F73" s="60"/>
      <c r="G73" s="60"/>
      <c r="H73" s="60"/>
      <c r="I73" s="60"/>
    </row>
    <row r="74" spans="3:10" ht="13.2" x14ac:dyDescent="0.25">
      <c r="C74" s="60"/>
      <c r="D74" s="60"/>
      <c r="E74" s="60"/>
      <c r="F74" s="60"/>
      <c r="G74" s="60"/>
      <c r="H74" s="60"/>
      <c r="I74" s="60"/>
    </row>
    <row r="75" spans="3:10" ht="13.2" x14ac:dyDescent="0.25">
      <c r="C75" s="60"/>
      <c r="D75" s="60"/>
      <c r="E75" s="60"/>
      <c r="F75" s="60"/>
      <c r="G75" s="60"/>
      <c r="H75" s="60"/>
      <c r="I75" s="60"/>
    </row>
    <row r="76" spans="3:10" ht="13.2" x14ac:dyDescent="0.25">
      <c r="C76" s="60"/>
      <c r="D76" s="60"/>
      <c r="E76" s="60"/>
      <c r="F76" s="60"/>
      <c r="G76" s="60"/>
      <c r="H76" s="60"/>
      <c r="I76" s="60"/>
    </row>
    <row r="77" spans="3:10" ht="13.8" thickBot="1" x14ac:dyDescent="0.3">
      <c r="C77" s="60"/>
      <c r="D77" s="60"/>
      <c r="E77" s="60"/>
      <c r="F77" s="60"/>
      <c r="G77" s="60"/>
      <c r="H77" s="60"/>
      <c r="I77" s="60"/>
    </row>
    <row r="78" spans="3:10" ht="13.2" x14ac:dyDescent="0.25">
      <c r="C78" s="60"/>
      <c r="D78" s="60"/>
      <c r="E78" s="60"/>
      <c r="F78" s="340" t="s">
        <v>1509</v>
      </c>
      <c r="G78" s="341"/>
      <c r="H78" s="341"/>
      <c r="I78" s="60"/>
    </row>
    <row r="79" spans="3:10" ht="13.2" x14ac:dyDescent="0.25">
      <c r="C79" s="60"/>
      <c r="D79" s="60"/>
      <c r="E79" s="60"/>
      <c r="F79" s="60"/>
      <c r="G79" s="60"/>
      <c r="H79" s="60"/>
      <c r="I79" s="60"/>
    </row>
    <row r="80" spans="3:10" ht="13.2" x14ac:dyDescent="0.25">
      <c r="C80" s="60"/>
      <c r="D80" s="60"/>
      <c r="E80" s="60"/>
      <c r="F80" s="60"/>
      <c r="G80" s="60"/>
      <c r="H80" s="60"/>
      <c r="I80" s="60"/>
    </row>
    <row r="81" spans="3:9" ht="13.8" thickBot="1" x14ac:dyDescent="0.3">
      <c r="C81" s="60"/>
      <c r="D81" s="60"/>
      <c r="E81" s="60"/>
      <c r="F81" s="343"/>
      <c r="G81" s="343"/>
      <c r="H81" s="343"/>
      <c r="I81" s="60"/>
    </row>
    <row r="82" spans="3:9" ht="13.2" x14ac:dyDescent="0.25">
      <c r="C82" s="60"/>
      <c r="D82" s="60"/>
      <c r="E82" s="60"/>
      <c r="F82" s="340" t="s">
        <v>1510</v>
      </c>
      <c r="G82" s="341"/>
      <c r="H82" s="341"/>
      <c r="I82" s="44"/>
    </row>
    <row r="134" ht="13.2" x14ac:dyDescent="0.25"/>
  </sheetData>
  <autoFilter ref="A1:I82" xr:uid="{DF041DC5-64AD-4262-A84A-2C5647F42185}">
    <filterColumn colId="0">
      <filters blank="1"/>
    </filterColumn>
  </autoFilter>
  <mergeCells count="9">
    <mergeCell ref="F82:H82"/>
    <mergeCell ref="B5:I5"/>
    <mergeCell ref="B7:I7"/>
    <mergeCell ref="B9:I9"/>
    <mergeCell ref="F78:H78"/>
    <mergeCell ref="F81:H81"/>
    <mergeCell ref="C51:H51"/>
    <mergeCell ref="C52:H52"/>
    <mergeCell ref="C53:H53"/>
  </mergeCells>
  <printOptions horizontalCentered="1"/>
  <pageMargins left="0.23622047244094488" right="0.23622047244094488" top="0.51181102362204722" bottom="0.74803149606299213" header="0.31496062992125984" footer="0.31496062992125984"/>
  <pageSetup paperSize="9" fitToHeight="0" orientation="portrait" r:id="rId1"/>
  <headerFooter scaleWithDoc="0">
    <oddFooter>&amp;R&amp;K50C8E8 | &amp;P&amp;L&amp;K00b0f0</oddFooter>
  </headerFooter>
  <rowBreaks count="1" manualBreakCount="1">
    <brk id="49" min="1" max="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filterMode="1">
    <tabColor rgb="FF002060"/>
    <pageSetUpPr fitToPage="1"/>
  </sheetPr>
  <dimension ref="A1:O228"/>
  <sheetViews>
    <sheetView zoomScale="113" workbookViewId="0"/>
  </sheetViews>
  <sheetFormatPr defaultColWidth="8.6640625" defaultRowHeight="14.85" customHeight="1" x14ac:dyDescent="0.25"/>
  <cols>
    <col min="1" max="1" width="6.6640625" customWidth="1"/>
    <col min="2" max="2" width="13.109375" style="327" bestFit="1" customWidth="1"/>
    <col min="3" max="3" width="4.33203125" customWidth="1"/>
    <col min="4" max="4" width="53.33203125" customWidth="1"/>
    <col min="5" max="5" width="6" customWidth="1"/>
    <col min="6" max="6" width="2.33203125" customWidth="1"/>
    <col min="7" max="7" width="8.44140625" customWidth="1"/>
    <col min="8" max="8" width="16.6640625" customWidth="1"/>
    <col min="9" max="9" width="15.6640625" customWidth="1"/>
    <col min="10" max="10" width="16.6640625" customWidth="1"/>
    <col min="11" max="11" width="10.5546875" customWidth="1"/>
    <col min="12" max="12" width="8.6640625" customWidth="1"/>
    <col min="13" max="13" width="9.109375" customWidth="1"/>
  </cols>
  <sheetData>
    <row r="1" spans="1:9" ht="15.6" x14ac:dyDescent="0.25">
      <c r="A1" s="60"/>
      <c r="C1" s="30"/>
      <c r="D1" s="22" t="s">
        <v>2016</v>
      </c>
      <c r="E1" s="30"/>
      <c r="F1" s="30"/>
      <c r="G1" s="30"/>
      <c r="H1" s="120"/>
    </row>
    <row r="2" spans="1:9" ht="15.6" x14ac:dyDescent="0.25">
      <c r="A2" s="60"/>
      <c r="C2" s="30"/>
      <c r="D2" s="22" t="s">
        <v>1006</v>
      </c>
      <c r="E2" s="30"/>
      <c r="F2" s="30"/>
      <c r="G2" s="30"/>
      <c r="H2" s="120"/>
    </row>
    <row r="3" spans="1:9" ht="15.6" x14ac:dyDescent="0.25">
      <c r="A3" s="60"/>
      <c r="C3" s="30"/>
      <c r="D3" s="22" t="s">
        <v>1770</v>
      </c>
      <c r="E3" s="30"/>
      <c r="F3" s="30"/>
      <c r="G3" s="30"/>
      <c r="H3" s="120"/>
    </row>
    <row r="4" spans="1:9" ht="13.2" x14ac:dyDescent="0.25">
      <c r="A4" s="60"/>
      <c r="B4" s="327" t="s">
        <v>617</v>
      </c>
      <c r="C4" s="30"/>
      <c r="D4" s="30"/>
      <c r="E4" s="30"/>
      <c r="F4" s="30"/>
      <c r="G4" s="30"/>
      <c r="H4" s="120"/>
    </row>
    <row r="5" spans="1:9" ht="15.6" x14ac:dyDescent="0.25">
      <c r="A5" s="60"/>
      <c r="B5" s="327" t="s">
        <v>335</v>
      </c>
      <c r="C5" s="86" t="s">
        <v>1657</v>
      </c>
      <c r="D5" s="22" t="s">
        <v>136</v>
      </c>
      <c r="G5" s="171" t="s">
        <v>350</v>
      </c>
      <c r="H5" s="3">
        <v>2024</v>
      </c>
      <c r="I5" s="171">
        <v>2023</v>
      </c>
    </row>
    <row r="6" spans="1:9" ht="13.2" x14ac:dyDescent="0.25">
      <c r="A6" s="60"/>
      <c r="D6" s="121"/>
      <c r="E6" s="10"/>
      <c r="F6" s="10"/>
      <c r="H6" s="12" t="s">
        <v>13</v>
      </c>
      <c r="I6" s="10" t="s">
        <v>13</v>
      </c>
    </row>
    <row r="7" spans="1:9" ht="13.2" x14ac:dyDescent="0.25">
      <c r="A7" s="60"/>
      <c r="C7" s="81"/>
      <c r="D7" s="60"/>
      <c r="E7" s="60"/>
      <c r="F7" s="60"/>
      <c r="H7" s="135"/>
      <c r="I7" s="60"/>
    </row>
    <row r="8" spans="1:9" ht="13.2" x14ac:dyDescent="0.25">
      <c r="A8" s="60" t="s">
        <v>1562</v>
      </c>
      <c r="B8" s="327" t="s">
        <v>619</v>
      </c>
      <c r="C8" s="81"/>
      <c r="D8" s="60" t="s">
        <v>305</v>
      </c>
      <c r="E8" s="60"/>
      <c r="F8" s="60"/>
      <c r="H8" s="135">
        <v>4137864</v>
      </c>
      <c r="I8" s="68">
        <v>8187302</v>
      </c>
    </row>
    <row r="9" spans="1:9" ht="13.2" x14ac:dyDescent="0.25">
      <c r="A9" s="60" t="s">
        <v>1562</v>
      </c>
      <c r="C9" s="81"/>
      <c r="D9" s="60" t="s">
        <v>487</v>
      </c>
      <c r="E9" s="60"/>
      <c r="F9" s="60"/>
      <c r="H9" s="135">
        <v>20424815</v>
      </c>
      <c r="I9" s="68">
        <v>11454473</v>
      </c>
    </row>
    <row r="10" spans="1:9" ht="13.2" x14ac:dyDescent="0.25">
      <c r="A10" s="60" t="s">
        <v>1562</v>
      </c>
      <c r="C10" s="81"/>
      <c r="D10" s="73" t="s">
        <v>479</v>
      </c>
      <c r="E10" s="60"/>
      <c r="F10" s="60"/>
      <c r="G10" s="28"/>
      <c r="H10" s="20">
        <f>SUM(H8:H9)</f>
        <v>24562679</v>
      </c>
      <c r="I10" s="105">
        <f>SUM(I8:I9)</f>
        <v>19641775</v>
      </c>
    </row>
    <row r="11" spans="1:9" ht="13.2" x14ac:dyDescent="0.25">
      <c r="A11" s="60"/>
      <c r="C11" s="81"/>
      <c r="D11" s="60"/>
      <c r="E11" s="60"/>
      <c r="F11" s="60"/>
      <c r="H11" s="135"/>
    </row>
    <row r="12" spans="1:9" ht="13.2" x14ac:dyDescent="0.25">
      <c r="A12" s="60" t="s">
        <v>1562</v>
      </c>
      <c r="C12" s="81"/>
      <c r="D12" t="s">
        <v>1042</v>
      </c>
      <c r="E12" s="60"/>
      <c r="F12" s="60"/>
      <c r="H12" s="135"/>
    </row>
    <row r="13" spans="1:9" ht="13.2" x14ac:dyDescent="0.25">
      <c r="A13" s="60" t="s">
        <v>1562</v>
      </c>
      <c r="C13" s="81"/>
      <c r="D13" s="181" t="s">
        <v>1043</v>
      </c>
      <c r="E13" s="60"/>
      <c r="F13" s="60"/>
      <c r="H13" s="135">
        <v>9329223</v>
      </c>
      <c r="I13" s="68">
        <v>8826765</v>
      </c>
    </row>
    <row r="14" spans="1:9" ht="13.2" x14ac:dyDescent="0.25">
      <c r="A14" s="60" t="s">
        <v>1562</v>
      </c>
      <c r="C14" s="81"/>
      <c r="D14" s="181" t="s">
        <v>1044</v>
      </c>
      <c r="E14" s="60"/>
      <c r="F14" s="60"/>
      <c r="G14" s="28">
        <v>20</v>
      </c>
      <c r="H14" s="135">
        <f>'Other Items'!G15</f>
        <v>15233456</v>
      </c>
      <c r="I14" s="68">
        <f>'Other Items'!H15</f>
        <v>10815010</v>
      </c>
    </row>
    <row r="15" spans="1:9" ht="13.2" x14ac:dyDescent="0.25">
      <c r="A15" s="60" t="s">
        <v>1562</v>
      </c>
      <c r="C15" s="81"/>
      <c r="D15" s="60"/>
      <c r="E15" s="60"/>
      <c r="F15" s="60"/>
      <c r="H15" s="20">
        <f>SUM(H13:H14)</f>
        <v>24562679</v>
      </c>
      <c r="I15" s="105">
        <f>SUM(I13:I14)</f>
        <v>19641775</v>
      </c>
    </row>
    <row r="16" spans="1:9" ht="13.2" x14ac:dyDescent="0.25">
      <c r="A16" s="60"/>
      <c r="C16" s="81"/>
      <c r="D16" s="60"/>
      <c r="E16" s="60"/>
      <c r="F16" s="60"/>
      <c r="G16" s="159"/>
    </row>
    <row r="17" spans="1:11" ht="13.2" x14ac:dyDescent="0.25">
      <c r="A17" s="60"/>
      <c r="B17" s="327" t="s">
        <v>611</v>
      </c>
      <c r="C17" s="81"/>
      <c r="D17" s="150" t="s">
        <v>1751</v>
      </c>
      <c r="E17" s="19"/>
      <c r="F17" s="60"/>
      <c r="G17" s="19"/>
      <c r="H17" s="19"/>
      <c r="I17" s="19"/>
      <c r="J17" s="19"/>
    </row>
    <row r="18" spans="1:11" ht="13.2" x14ac:dyDescent="0.25">
      <c r="A18" s="60"/>
      <c r="C18" s="81"/>
      <c r="D18" s="18" t="s">
        <v>26</v>
      </c>
      <c r="E18" s="19"/>
      <c r="F18" s="60"/>
      <c r="G18" s="18" t="s">
        <v>1010</v>
      </c>
      <c r="H18" s="19"/>
      <c r="I18" s="19"/>
      <c r="J18" s="19"/>
    </row>
    <row r="19" spans="1:11" ht="13.2" x14ac:dyDescent="0.25">
      <c r="A19" s="60"/>
      <c r="B19" s="327" t="s">
        <v>622</v>
      </c>
      <c r="C19" s="81"/>
      <c r="D19" s="19" t="s">
        <v>203</v>
      </c>
      <c r="E19" s="19"/>
      <c r="F19" s="60"/>
      <c r="G19" s="19" t="s">
        <v>1011</v>
      </c>
      <c r="H19" s="19"/>
      <c r="I19" s="19"/>
      <c r="J19" s="19"/>
      <c r="K19" s="130" t="s">
        <v>620</v>
      </c>
    </row>
    <row r="20" spans="1:11" ht="13.2" x14ac:dyDescent="0.25">
      <c r="A20" s="60"/>
      <c r="B20" s="327" t="s">
        <v>623</v>
      </c>
      <c r="C20" s="81"/>
      <c r="D20" s="19" t="s">
        <v>232</v>
      </c>
      <c r="E20" s="19"/>
      <c r="F20" s="60"/>
      <c r="G20" s="19" t="s">
        <v>1012</v>
      </c>
      <c r="H20" s="19"/>
      <c r="I20" s="19"/>
      <c r="J20" s="19"/>
    </row>
    <row r="21" spans="1:11" ht="13.2" x14ac:dyDescent="0.25">
      <c r="A21" s="60"/>
      <c r="B21" s="327" t="s">
        <v>624</v>
      </c>
      <c r="C21" s="81"/>
      <c r="D21" s="19" t="s">
        <v>1658</v>
      </c>
      <c r="E21" s="19"/>
      <c r="F21" s="60"/>
      <c r="G21" s="19" t="s">
        <v>1137</v>
      </c>
      <c r="H21" s="19"/>
      <c r="I21" s="19"/>
      <c r="J21" s="19"/>
    </row>
    <row r="22" spans="1:11" ht="13.2" x14ac:dyDescent="0.25">
      <c r="A22" s="60"/>
      <c r="C22" s="81"/>
      <c r="D22" s="19" t="s">
        <v>1659</v>
      </c>
      <c r="E22" s="19"/>
      <c r="F22" s="60"/>
      <c r="G22" s="19" t="s">
        <v>1325</v>
      </c>
      <c r="H22" s="19"/>
      <c r="I22" s="19"/>
      <c r="J22" s="19"/>
    </row>
    <row r="23" spans="1:11" ht="13.2" x14ac:dyDescent="0.25">
      <c r="A23" s="60"/>
      <c r="C23" s="81"/>
      <c r="D23" s="19" t="s">
        <v>1660</v>
      </c>
      <c r="E23" s="19"/>
      <c r="F23" s="60"/>
      <c r="G23" s="19" t="s">
        <v>1326</v>
      </c>
      <c r="H23" s="19"/>
      <c r="I23" s="19"/>
      <c r="J23" s="19"/>
    </row>
    <row r="24" spans="1:11" ht="13.2" x14ac:dyDescent="0.25">
      <c r="A24" s="60"/>
      <c r="C24" s="81"/>
      <c r="D24" s="19"/>
      <c r="E24" s="19"/>
      <c r="F24" s="60"/>
      <c r="G24" s="19" t="s">
        <v>1327</v>
      </c>
      <c r="H24" s="19"/>
      <c r="I24" s="19"/>
      <c r="J24" s="19"/>
    </row>
    <row r="25" spans="1:11" ht="13.2" x14ac:dyDescent="0.25">
      <c r="A25" s="60"/>
      <c r="C25" s="81"/>
      <c r="D25" s="19" t="s">
        <v>1661</v>
      </c>
      <c r="E25" s="19"/>
      <c r="F25" s="60"/>
      <c r="G25" s="19" t="s">
        <v>1328</v>
      </c>
      <c r="H25" s="19"/>
      <c r="I25" s="19"/>
      <c r="J25" s="19"/>
    </row>
    <row r="26" spans="1:11" ht="13.2" x14ac:dyDescent="0.25">
      <c r="A26" s="60"/>
      <c r="C26" s="81"/>
      <c r="D26" s="19" t="s">
        <v>1662</v>
      </c>
      <c r="E26" s="19"/>
      <c r="F26" s="60"/>
      <c r="G26" s="19"/>
      <c r="H26" s="19"/>
      <c r="I26" s="19"/>
      <c r="J26" s="19"/>
    </row>
    <row r="27" spans="1:11" ht="13.2" x14ac:dyDescent="0.25">
      <c r="A27" s="60"/>
      <c r="C27" s="81"/>
      <c r="D27" s="19" t="s">
        <v>1663</v>
      </c>
      <c r="E27" s="19"/>
      <c r="F27" s="60"/>
      <c r="G27" s="19"/>
      <c r="H27" s="19"/>
      <c r="I27" s="19"/>
      <c r="J27" s="19"/>
    </row>
    <row r="28" spans="1:11" ht="13.2" x14ac:dyDescent="0.25">
      <c r="A28" s="60"/>
      <c r="C28" s="81"/>
      <c r="D28" s="19"/>
      <c r="E28" s="19"/>
      <c r="F28" s="60"/>
      <c r="G28" s="19"/>
      <c r="H28" s="19"/>
      <c r="I28" s="19"/>
      <c r="J28" s="19"/>
    </row>
    <row r="29" spans="1:11" ht="13.2" x14ac:dyDescent="0.25">
      <c r="A29" s="60"/>
      <c r="C29" s="81"/>
      <c r="D29" s="19" t="s">
        <v>935</v>
      </c>
      <c r="E29" s="19"/>
      <c r="F29" s="60"/>
      <c r="G29" s="19"/>
      <c r="H29" s="19"/>
      <c r="I29" s="19"/>
      <c r="J29" s="19"/>
    </row>
    <row r="30" spans="1:11" ht="13.2" x14ac:dyDescent="0.25">
      <c r="A30" s="60"/>
      <c r="C30" s="81"/>
      <c r="D30" s="19" t="s">
        <v>934</v>
      </c>
      <c r="E30" s="19"/>
      <c r="F30" s="60"/>
      <c r="G30" s="19"/>
      <c r="H30" s="19"/>
      <c r="I30" s="19"/>
      <c r="J30" s="19"/>
    </row>
    <row r="31" spans="1:11" ht="13.2" x14ac:dyDescent="0.25">
      <c r="A31" s="60"/>
      <c r="C31" s="81"/>
      <c r="D31" s="85"/>
      <c r="E31" s="85"/>
      <c r="F31" s="60"/>
      <c r="I31" s="85"/>
      <c r="J31" s="85"/>
    </row>
    <row r="32" spans="1:11" ht="15.6" x14ac:dyDescent="0.25">
      <c r="A32" s="60" t="s">
        <v>1562</v>
      </c>
      <c r="C32" s="86" t="s">
        <v>1664</v>
      </c>
      <c r="D32" s="4" t="s">
        <v>405</v>
      </c>
      <c r="E32" s="30"/>
      <c r="F32" s="149"/>
      <c r="H32" s="3">
        <v>2024</v>
      </c>
      <c r="I32" s="171">
        <v>2023</v>
      </c>
    </row>
    <row r="33" spans="1:13" ht="13.2" x14ac:dyDescent="0.25">
      <c r="A33" s="60" t="s">
        <v>1562</v>
      </c>
      <c r="C33" s="174"/>
      <c r="E33" s="60"/>
      <c r="F33" s="60"/>
      <c r="H33" s="12" t="s">
        <v>13</v>
      </c>
      <c r="I33" s="10" t="s">
        <v>13</v>
      </c>
    </row>
    <row r="34" spans="1:13" ht="13.2" x14ac:dyDescent="0.25">
      <c r="A34" s="60" t="s">
        <v>1562</v>
      </c>
      <c r="B34" s="327" t="s">
        <v>619</v>
      </c>
      <c r="C34" s="133" t="s">
        <v>52</v>
      </c>
      <c r="D34" s="16" t="s">
        <v>400</v>
      </c>
      <c r="E34" s="60"/>
      <c r="F34" s="60"/>
      <c r="H34" s="135"/>
      <c r="I34" s="121"/>
    </row>
    <row r="35" spans="1:13" ht="13.2" x14ac:dyDescent="0.25">
      <c r="A35" s="60" t="s">
        <v>1562</v>
      </c>
      <c r="C35" s="133"/>
      <c r="D35" s="60" t="s">
        <v>410</v>
      </c>
      <c r="E35" s="60"/>
      <c r="F35" s="60"/>
      <c r="H35" s="135">
        <v>9332905</v>
      </c>
      <c r="I35" s="117">
        <v>8372692</v>
      </c>
    </row>
    <row r="36" spans="1:13" ht="13.2" x14ac:dyDescent="0.25">
      <c r="A36" s="60" t="s">
        <v>1562</v>
      </c>
      <c r="C36" s="133"/>
      <c r="D36" s="60"/>
      <c r="E36" s="60"/>
      <c r="F36" s="60"/>
      <c r="H36" s="20">
        <f>H35</f>
        <v>9332905</v>
      </c>
      <c r="I36" s="1">
        <f>I35</f>
        <v>8372692</v>
      </c>
    </row>
    <row r="37" spans="1:13" ht="13.2" x14ac:dyDescent="0.25">
      <c r="A37" t="s">
        <v>1562</v>
      </c>
      <c r="C37" s="133"/>
      <c r="D37" s="60"/>
      <c r="E37" s="60"/>
      <c r="F37" s="60"/>
      <c r="H37" s="135"/>
      <c r="I37" s="117"/>
    </row>
    <row r="38" spans="1:13" ht="13.2" x14ac:dyDescent="0.25">
      <c r="A38" s="60" t="s">
        <v>1562</v>
      </c>
      <c r="C38" s="133"/>
      <c r="D38" s="16" t="s">
        <v>402</v>
      </c>
      <c r="E38" s="60"/>
      <c r="F38" s="60"/>
      <c r="H38" s="136"/>
      <c r="I38" s="121"/>
    </row>
    <row r="39" spans="1:13" ht="13.2" x14ac:dyDescent="0.25">
      <c r="A39" s="60" t="s">
        <v>1562</v>
      </c>
      <c r="B39" s="327" t="s">
        <v>619</v>
      </c>
      <c r="C39" s="133"/>
      <c r="D39" t="s">
        <v>927</v>
      </c>
      <c r="E39" s="60"/>
      <c r="G39" s="28" t="s">
        <v>1707</v>
      </c>
      <c r="H39" s="135">
        <f>-'Surplus,Deficit'!$F$66</f>
        <v>165843</v>
      </c>
      <c r="I39" s="117">
        <f>-'Surplus,Deficit'!$H$66</f>
        <v>165843</v>
      </c>
    </row>
    <row r="40" spans="1:13" ht="13.2" x14ac:dyDescent="0.25">
      <c r="A40" s="60" t="s">
        <v>1562</v>
      </c>
      <c r="B40" s="327" t="s">
        <v>619</v>
      </c>
      <c r="C40" s="133"/>
      <c r="D40" s="60" t="s">
        <v>487</v>
      </c>
      <c r="E40" s="60"/>
      <c r="F40" s="75"/>
      <c r="H40" s="135">
        <v>7167062</v>
      </c>
      <c r="I40" s="117">
        <v>7106849</v>
      </c>
    </row>
    <row r="41" spans="1:13" ht="13.2" x14ac:dyDescent="0.25">
      <c r="A41" s="60"/>
      <c r="B41" s="327" t="s">
        <v>619</v>
      </c>
      <c r="C41" s="133"/>
      <c r="D41" s="88" t="s">
        <v>911</v>
      </c>
      <c r="E41" s="60"/>
      <c r="H41" s="98">
        <v>2000000</v>
      </c>
      <c r="I41" s="99">
        <v>1100000</v>
      </c>
    </row>
    <row r="42" spans="1:13" ht="13.2" x14ac:dyDescent="0.25">
      <c r="A42" s="60" t="s">
        <v>1562</v>
      </c>
      <c r="C42" s="133"/>
      <c r="E42" s="60"/>
      <c r="F42" s="60"/>
      <c r="H42" s="20">
        <f>SUM(H39:H41)</f>
        <v>9332905</v>
      </c>
      <c r="I42" s="1">
        <f>SUM(I39:I41)</f>
        <v>8372692</v>
      </c>
      <c r="M42" s="126"/>
    </row>
    <row r="43" spans="1:13" ht="13.2" x14ac:dyDescent="0.25">
      <c r="A43" t="s">
        <v>1562</v>
      </c>
      <c r="C43" s="133"/>
      <c r="D43" s="60"/>
      <c r="E43" s="60"/>
      <c r="F43" s="60"/>
      <c r="H43" s="135"/>
      <c r="I43" s="32"/>
    </row>
    <row r="44" spans="1:13" ht="13.2" x14ac:dyDescent="0.25">
      <c r="A44" s="60" t="s">
        <v>1562</v>
      </c>
      <c r="C44" s="133"/>
      <c r="D44" t="s">
        <v>1042</v>
      </c>
      <c r="E44" s="60"/>
      <c r="F44" s="60"/>
      <c r="H44" s="135"/>
    </row>
    <row r="45" spans="1:13" ht="13.2" x14ac:dyDescent="0.25">
      <c r="A45" s="60" t="s">
        <v>1562</v>
      </c>
      <c r="C45" s="133"/>
      <c r="D45" s="181" t="s">
        <v>1045</v>
      </c>
      <c r="E45" s="60"/>
      <c r="F45" s="60"/>
      <c r="H45" s="135">
        <v>165843</v>
      </c>
      <c r="I45" s="68">
        <v>165843</v>
      </c>
    </row>
    <row r="46" spans="1:13" ht="13.2" x14ac:dyDescent="0.25">
      <c r="A46" s="60" t="s">
        <v>1562</v>
      </c>
      <c r="C46" s="133"/>
      <c r="D46" s="181" t="s">
        <v>1046</v>
      </c>
      <c r="E46" s="60"/>
      <c r="F46" s="60"/>
      <c r="G46" s="28">
        <v>20</v>
      </c>
      <c r="H46" s="135">
        <f>'Other Items'!G16</f>
        <v>9167062</v>
      </c>
      <c r="I46" s="68">
        <f>'Other Items'!H16</f>
        <v>8206849</v>
      </c>
    </row>
    <row r="47" spans="1:13" ht="13.2" x14ac:dyDescent="0.25">
      <c r="A47" s="60" t="s">
        <v>1562</v>
      </c>
      <c r="C47" s="133"/>
      <c r="D47" s="60"/>
      <c r="E47" s="60"/>
      <c r="F47" s="60"/>
      <c r="H47" s="20">
        <f>SUM(H45:H46)</f>
        <v>9332905</v>
      </c>
      <c r="I47" s="105">
        <f>SUM(I45:I46)</f>
        <v>8372692</v>
      </c>
    </row>
    <row r="48" spans="1:13" ht="13.2" x14ac:dyDescent="0.25">
      <c r="A48" s="60" t="s">
        <v>1562</v>
      </c>
      <c r="C48" s="133"/>
      <c r="D48" s="60"/>
      <c r="E48" s="60"/>
      <c r="F48" s="60"/>
      <c r="H48" s="135"/>
      <c r="I48" s="90"/>
    </row>
    <row r="49" spans="1:11" ht="13.2" x14ac:dyDescent="0.25">
      <c r="A49" s="60" t="s">
        <v>1562</v>
      </c>
      <c r="B49" s="327" t="s">
        <v>619</v>
      </c>
      <c r="C49" s="133" t="s">
        <v>55</v>
      </c>
      <c r="D49" s="16" t="s">
        <v>398</v>
      </c>
      <c r="E49" s="60"/>
      <c r="F49" s="60"/>
      <c r="H49" s="135"/>
      <c r="I49" s="68"/>
    </row>
    <row r="50" spans="1:11" ht="13.2" x14ac:dyDescent="0.25">
      <c r="A50" s="60" t="s">
        <v>1562</v>
      </c>
      <c r="C50" s="133"/>
      <c r="D50" s="26" t="s">
        <v>410</v>
      </c>
      <c r="E50" s="60"/>
      <c r="F50" s="60"/>
      <c r="H50" s="135">
        <v>2358080</v>
      </c>
      <c r="I50" s="68">
        <v>523923</v>
      </c>
    </row>
    <row r="51" spans="1:11" ht="13.2" x14ac:dyDescent="0.25">
      <c r="A51" s="60" t="s">
        <v>1562</v>
      </c>
      <c r="C51" s="81"/>
      <c r="D51" s="26" t="s">
        <v>1464</v>
      </c>
      <c r="E51" s="60"/>
      <c r="F51" s="60"/>
      <c r="H51" s="135">
        <v>23160</v>
      </c>
      <c r="I51" s="68">
        <v>17517</v>
      </c>
      <c r="K51" s="25"/>
    </row>
    <row r="52" spans="1:11" ht="13.2" x14ac:dyDescent="0.25">
      <c r="A52" s="60" t="s">
        <v>1562</v>
      </c>
      <c r="C52" s="81"/>
      <c r="D52" s="26"/>
      <c r="E52" s="60"/>
      <c r="F52" s="60"/>
      <c r="H52" s="20">
        <f>SUM(H50:H51)</f>
        <v>2381240</v>
      </c>
      <c r="I52" s="1">
        <f>SUM(I50:I51)</f>
        <v>541440</v>
      </c>
    </row>
    <row r="53" spans="1:11" ht="13.2" x14ac:dyDescent="0.25">
      <c r="A53" t="s">
        <v>1562</v>
      </c>
      <c r="C53" s="81"/>
      <c r="D53" s="26"/>
      <c r="E53" s="60"/>
      <c r="F53" s="60"/>
      <c r="H53" s="135"/>
      <c r="I53" s="68"/>
    </row>
    <row r="54" spans="1:11" ht="13.2" x14ac:dyDescent="0.25">
      <c r="A54" s="60" t="s">
        <v>1562</v>
      </c>
      <c r="C54" s="81"/>
      <c r="D54" s="16" t="s">
        <v>410</v>
      </c>
      <c r="E54" s="60"/>
      <c r="F54" s="60"/>
      <c r="H54" s="135"/>
      <c r="I54" s="68"/>
    </row>
    <row r="55" spans="1:11" ht="13.2" x14ac:dyDescent="0.25">
      <c r="A55" s="60" t="s">
        <v>1562</v>
      </c>
      <c r="B55" s="327" t="s">
        <v>619</v>
      </c>
      <c r="C55" s="81"/>
      <c r="D55" s="26" t="s">
        <v>927</v>
      </c>
      <c r="E55" s="60"/>
      <c r="H55" s="135">
        <v>358080</v>
      </c>
      <c r="I55" s="68">
        <v>523923</v>
      </c>
    </row>
    <row r="56" spans="1:11" ht="13.2" x14ac:dyDescent="0.25">
      <c r="A56" s="60" t="s">
        <v>1562</v>
      </c>
      <c r="C56" s="81"/>
      <c r="D56" s="26" t="s">
        <v>487</v>
      </c>
      <c r="E56" s="60"/>
      <c r="H56" s="135">
        <v>2000000</v>
      </c>
      <c r="I56" s="68">
        <v>0</v>
      </c>
    </row>
    <row r="57" spans="1:11" ht="13.2" x14ac:dyDescent="0.25">
      <c r="A57" s="60" t="s">
        <v>1562</v>
      </c>
      <c r="C57" s="81"/>
      <c r="D57" s="74"/>
      <c r="E57" s="60"/>
      <c r="F57" s="60"/>
      <c r="H57" s="20">
        <f>SUM(H55:H56)</f>
        <v>2358080</v>
      </c>
      <c r="I57" s="1">
        <f>SUM(I55:I56)</f>
        <v>523923</v>
      </c>
    </row>
    <row r="58" spans="1:11" ht="13.2" x14ac:dyDescent="0.25">
      <c r="A58" s="60" t="s">
        <v>1562</v>
      </c>
      <c r="C58" s="81"/>
      <c r="D58" s="50"/>
      <c r="E58" s="60"/>
      <c r="F58" s="60"/>
      <c r="H58" s="135"/>
      <c r="I58" s="32"/>
    </row>
    <row r="59" spans="1:11" ht="13.2" x14ac:dyDescent="0.25">
      <c r="A59" s="60" t="s">
        <v>1562</v>
      </c>
      <c r="C59" s="81"/>
      <c r="D59" s="16" t="s">
        <v>1464</v>
      </c>
      <c r="E59" s="60"/>
      <c r="F59" s="60"/>
      <c r="H59" s="135"/>
      <c r="I59" s="117"/>
    </row>
    <row r="60" spans="1:11" ht="13.2" x14ac:dyDescent="0.25">
      <c r="A60" s="60" t="s">
        <v>1562</v>
      </c>
      <c r="B60" s="327" t="s">
        <v>619</v>
      </c>
      <c r="C60" s="81"/>
      <c r="D60" s="26" t="s">
        <v>1522</v>
      </c>
      <c r="E60" s="60"/>
      <c r="F60" s="60"/>
      <c r="H60" s="135">
        <v>17517</v>
      </c>
      <c r="I60" s="117">
        <v>12409</v>
      </c>
      <c r="J60" s="126"/>
    </row>
    <row r="61" spans="1:11" ht="13.2" x14ac:dyDescent="0.25">
      <c r="A61" s="60" t="s">
        <v>1562</v>
      </c>
      <c r="C61" s="81"/>
      <c r="D61" s="88" t="s">
        <v>1523</v>
      </c>
      <c r="E61" s="60"/>
      <c r="F61" s="60"/>
      <c r="H61" s="98">
        <v>5643</v>
      </c>
      <c r="I61" s="99">
        <v>5108</v>
      </c>
    </row>
    <row r="62" spans="1:11" ht="13.2" x14ac:dyDescent="0.25">
      <c r="A62" s="60" t="s">
        <v>1562</v>
      </c>
      <c r="C62" s="81"/>
      <c r="D62" t="s">
        <v>1524</v>
      </c>
      <c r="E62" s="60"/>
      <c r="F62" s="60"/>
      <c r="H62" s="20">
        <f>SUM(H60:H61)</f>
        <v>23160</v>
      </c>
      <c r="I62" s="1">
        <f>SUM(I60:I61)</f>
        <v>17517</v>
      </c>
    </row>
    <row r="63" spans="1:11" ht="13.2" x14ac:dyDescent="0.25">
      <c r="A63" s="60"/>
      <c r="C63" s="81"/>
      <c r="D63" s="60"/>
      <c r="E63" s="60"/>
      <c r="F63" s="60"/>
      <c r="H63" s="117"/>
    </row>
    <row r="64" spans="1:11" ht="13.2" x14ac:dyDescent="0.25">
      <c r="A64" s="60" t="s">
        <v>1562</v>
      </c>
      <c r="C64" s="81"/>
      <c r="D64" s="88" t="s">
        <v>1665</v>
      </c>
      <c r="E64" s="88"/>
      <c r="F64" s="88"/>
      <c r="G64" s="88"/>
      <c r="H64" s="88"/>
      <c r="I64" s="88"/>
    </row>
    <row r="65" spans="1:11" ht="13.2" x14ac:dyDescent="0.25">
      <c r="A65" s="60" t="s">
        <v>1562</v>
      </c>
      <c r="C65" s="81"/>
      <c r="D65" s="88" t="s">
        <v>1513</v>
      </c>
      <c r="E65" s="88"/>
      <c r="F65" s="88"/>
      <c r="G65" s="88"/>
      <c r="H65" s="88"/>
      <c r="I65" s="88"/>
    </row>
    <row r="66" spans="1:11" ht="13.2" x14ac:dyDescent="0.25">
      <c r="A66" s="60" t="s">
        <v>1562</v>
      </c>
      <c r="C66" s="81"/>
      <c r="D66" s="88" t="s">
        <v>1154</v>
      </c>
      <c r="E66" s="88"/>
      <c r="F66" s="88"/>
      <c r="G66" s="88"/>
      <c r="H66" s="88"/>
      <c r="I66" s="88"/>
    </row>
    <row r="67" spans="1:11" ht="13.2" x14ac:dyDescent="0.25">
      <c r="A67" s="60"/>
      <c r="C67" s="81"/>
      <c r="D67" s="26"/>
      <c r="E67" s="60"/>
      <c r="F67" s="60"/>
      <c r="G67" s="60"/>
      <c r="H67" s="60"/>
      <c r="I67" s="60"/>
    </row>
    <row r="68" spans="1:11" ht="13.2" x14ac:dyDescent="0.25">
      <c r="A68" s="60"/>
      <c r="B68" s="327" t="s">
        <v>611</v>
      </c>
      <c r="C68" s="81"/>
      <c r="D68" s="150" t="s">
        <v>1751</v>
      </c>
      <c r="E68" s="19"/>
      <c r="F68" s="60"/>
      <c r="G68" s="19"/>
      <c r="H68" s="19"/>
      <c r="I68" s="19"/>
      <c r="J68" s="19"/>
    </row>
    <row r="69" spans="1:11" ht="13.2" x14ac:dyDescent="0.25">
      <c r="A69" s="60"/>
      <c r="C69" s="23"/>
      <c r="D69" s="18" t="s">
        <v>401</v>
      </c>
      <c r="E69" s="19"/>
      <c r="F69" s="60"/>
      <c r="G69" s="134" t="s">
        <v>1464</v>
      </c>
      <c r="H69" s="19"/>
      <c r="I69" s="19"/>
      <c r="J69" s="19"/>
      <c r="K69" s="130" t="s">
        <v>1499</v>
      </c>
    </row>
    <row r="70" spans="1:11" ht="13.2" x14ac:dyDescent="0.25">
      <c r="A70" s="60"/>
      <c r="B70" s="327" t="s">
        <v>631</v>
      </c>
      <c r="C70" s="81"/>
      <c r="D70" s="19" t="s">
        <v>2028</v>
      </c>
      <c r="E70" s="19"/>
      <c r="F70" s="60"/>
      <c r="G70" s="19" t="s">
        <v>2029</v>
      </c>
      <c r="H70" s="19"/>
      <c r="I70" s="19"/>
      <c r="J70" s="19"/>
    </row>
    <row r="71" spans="1:11" ht="13.2" x14ac:dyDescent="0.25">
      <c r="A71" s="60"/>
      <c r="C71" s="174"/>
      <c r="D71" s="19" t="s">
        <v>499</v>
      </c>
      <c r="E71" s="19"/>
      <c r="F71" s="60"/>
      <c r="G71" s="19" t="s">
        <v>1465</v>
      </c>
      <c r="H71" s="19"/>
      <c r="I71" s="19"/>
      <c r="J71" s="19"/>
    </row>
    <row r="72" spans="1:11" ht="13.2" x14ac:dyDescent="0.25">
      <c r="A72" s="60"/>
      <c r="C72" s="81"/>
      <c r="D72" s="145" t="s">
        <v>937</v>
      </c>
      <c r="E72" s="19"/>
      <c r="F72" s="60"/>
      <c r="G72" s="19" t="s">
        <v>396</v>
      </c>
      <c r="H72" s="19"/>
      <c r="I72" s="19"/>
      <c r="J72" s="19"/>
    </row>
    <row r="73" spans="1:11" ht="13.2" x14ac:dyDescent="0.25">
      <c r="A73" s="60"/>
      <c r="C73" s="81"/>
      <c r="D73" s="146" t="s">
        <v>936</v>
      </c>
      <c r="E73" s="19"/>
      <c r="F73" s="60"/>
      <c r="G73" s="19" t="s">
        <v>397</v>
      </c>
      <c r="H73" s="19"/>
      <c r="I73" s="19"/>
      <c r="J73" s="19"/>
    </row>
    <row r="74" spans="1:11" ht="13.2" x14ac:dyDescent="0.25">
      <c r="A74" s="60"/>
      <c r="C74" s="81"/>
      <c r="D74" s="145" t="s">
        <v>939</v>
      </c>
      <c r="E74" s="19"/>
      <c r="F74" s="60"/>
      <c r="G74" s="19" t="s">
        <v>2030</v>
      </c>
      <c r="H74" s="19"/>
      <c r="I74" s="19"/>
      <c r="J74" s="19"/>
    </row>
    <row r="75" spans="1:11" ht="13.2" x14ac:dyDescent="0.25">
      <c r="A75" s="60"/>
      <c r="C75" s="81"/>
      <c r="D75" s="146" t="s">
        <v>938</v>
      </c>
      <c r="E75" s="19"/>
      <c r="F75" s="60"/>
      <c r="G75" s="19" t="s">
        <v>1488</v>
      </c>
      <c r="H75" s="19"/>
      <c r="I75" s="19"/>
      <c r="J75" s="19"/>
    </row>
    <row r="76" spans="1:11" ht="13.2" x14ac:dyDescent="0.25">
      <c r="A76" s="60"/>
      <c r="C76" s="81"/>
      <c r="D76" s="19"/>
      <c r="E76" s="19"/>
      <c r="F76" s="60"/>
      <c r="G76" s="19"/>
      <c r="H76" s="19"/>
      <c r="I76" s="19"/>
      <c r="J76" s="19"/>
    </row>
    <row r="77" spans="1:11" ht="13.2" x14ac:dyDescent="0.25">
      <c r="A77" s="60"/>
      <c r="C77" s="81"/>
      <c r="D77" s="19" t="s">
        <v>1003</v>
      </c>
      <c r="E77" s="19"/>
      <c r="F77" s="60"/>
      <c r="G77" s="18"/>
      <c r="H77" s="19"/>
      <c r="I77" s="19"/>
      <c r="J77" s="19"/>
    </row>
    <row r="78" spans="1:11" ht="13.2" x14ac:dyDescent="0.25">
      <c r="A78" s="60"/>
      <c r="C78" s="81"/>
      <c r="D78" s="19" t="s">
        <v>984</v>
      </c>
      <c r="E78" s="19"/>
      <c r="F78" s="60"/>
      <c r="G78" s="19"/>
      <c r="H78" s="19"/>
      <c r="I78" s="19"/>
      <c r="J78" s="19"/>
    </row>
    <row r="79" spans="1:11" ht="13.2" x14ac:dyDescent="0.25">
      <c r="A79" s="60"/>
      <c r="C79" s="81"/>
      <c r="D79" s="19" t="s">
        <v>985</v>
      </c>
      <c r="E79" s="19"/>
      <c r="F79" s="60"/>
      <c r="G79" s="19"/>
      <c r="H79" s="19"/>
      <c r="I79" s="19"/>
      <c r="J79" s="19"/>
    </row>
    <row r="80" spans="1:11" ht="13.2" x14ac:dyDescent="0.25">
      <c r="A80" s="60"/>
      <c r="C80" s="81"/>
      <c r="D80" s="19" t="s">
        <v>1226</v>
      </c>
      <c r="E80" s="19"/>
      <c r="F80" s="60"/>
      <c r="G80" s="19"/>
      <c r="H80" s="19"/>
      <c r="I80" s="19"/>
      <c r="J80" s="19"/>
    </row>
    <row r="81" spans="1:15" ht="13.2" x14ac:dyDescent="0.25">
      <c r="A81" s="60"/>
      <c r="C81" s="81"/>
      <c r="D81" s="19" t="s">
        <v>1225</v>
      </c>
      <c r="E81" s="19"/>
      <c r="F81" s="60"/>
      <c r="G81" s="19"/>
      <c r="H81" s="19"/>
      <c r="I81" s="19"/>
      <c r="J81" s="19"/>
    </row>
    <row r="82" spans="1:15" ht="13.2" x14ac:dyDescent="0.25">
      <c r="A82" s="60"/>
      <c r="C82" s="81"/>
      <c r="D82" s="19" t="s">
        <v>986</v>
      </c>
      <c r="E82" s="19"/>
      <c r="F82" s="60"/>
      <c r="G82" s="19"/>
      <c r="H82" s="19"/>
      <c r="I82" s="19"/>
      <c r="J82" s="19"/>
    </row>
    <row r="83" spans="1:15" ht="13.2" x14ac:dyDescent="0.25">
      <c r="A83" s="60"/>
      <c r="C83" s="81"/>
      <c r="D83" s="19" t="s">
        <v>1666</v>
      </c>
      <c r="E83" s="19"/>
      <c r="F83" s="60"/>
      <c r="G83" s="19"/>
      <c r="H83" s="19"/>
      <c r="I83" s="19"/>
      <c r="J83" s="19"/>
    </row>
    <row r="84" spans="1:15" ht="13.2" x14ac:dyDescent="0.25">
      <c r="A84" s="60"/>
      <c r="C84" s="81"/>
      <c r="D84" s="19" t="s">
        <v>1494</v>
      </c>
      <c r="E84" s="19"/>
      <c r="F84" s="60"/>
      <c r="G84" s="19"/>
      <c r="H84" s="19"/>
      <c r="I84" s="19"/>
      <c r="J84" s="19"/>
    </row>
    <row r="85" spans="1:15" ht="13.2" x14ac:dyDescent="0.25">
      <c r="A85" s="60"/>
      <c r="C85" s="81"/>
      <c r="D85" s="19"/>
      <c r="E85" s="19"/>
      <c r="G85" s="19"/>
      <c r="H85" s="19"/>
      <c r="I85" s="19"/>
      <c r="J85" s="19"/>
    </row>
    <row r="86" spans="1:15" ht="13.2" x14ac:dyDescent="0.25">
      <c r="B86" s="327" t="s">
        <v>908</v>
      </c>
      <c r="C86" s="60"/>
      <c r="D86" s="19" t="s">
        <v>1155</v>
      </c>
      <c r="E86" s="19"/>
      <c r="G86" s="19"/>
      <c r="H86" s="19"/>
      <c r="I86" s="19"/>
      <c r="J86" s="19"/>
      <c r="K86" s="60"/>
      <c r="L86" s="60"/>
      <c r="M86" s="60"/>
      <c r="N86" s="60"/>
      <c r="O86" s="60"/>
    </row>
    <row r="87" spans="1:15" ht="13.2" x14ac:dyDescent="0.25">
      <c r="C87" s="60"/>
      <c r="D87" s="19" t="s">
        <v>1233</v>
      </c>
      <c r="E87" s="19"/>
      <c r="G87" s="19"/>
      <c r="H87" s="19"/>
      <c r="I87" s="19"/>
      <c r="J87" s="19"/>
      <c r="K87" s="60"/>
      <c r="L87" s="60"/>
      <c r="M87" s="60"/>
      <c r="N87" s="60"/>
      <c r="O87" s="60"/>
    </row>
    <row r="88" spans="1:15" ht="13.2" x14ac:dyDescent="0.25">
      <c r="D88" s="19" t="s">
        <v>1156</v>
      </c>
      <c r="E88" s="19"/>
      <c r="G88" s="19"/>
      <c r="H88" s="19"/>
      <c r="I88" s="19"/>
      <c r="J88" s="19"/>
      <c r="K88" s="60"/>
      <c r="L88" s="60"/>
      <c r="M88" s="60"/>
      <c r="N88" s="60"/>
      <c r="O88" s="60"/>
    </row>
    <row r="89" spans="1:15" ht="21.75" customHeight="1" x14ac:dyDescent="0.25">
      <c r="K89" s="60"/>
      <c r="L89" s="60"/>
      <c r="M89" s="60"/>
      <c r="N89" s="60"/>
      <c r="O89" s="60"/>
    </row>
    <row r="90" spans="1:15" ht="13.2" x14ac:dyDescent="0.25">
      <c r="F90" s="60"/>
      <c r="G90" s="60"/>
      <c r="H90" s="60"/>
      <c r="I90" s="60"/>
      <c r="J90" s="60"/>
      <c r="K90" s="60"/>
      <c r="L90" s="60"/>
      <c r="M90" s="60"/>
      <c r="N90" s="60"/>
      <c r="O90" s="60"/>
    </row>
    <row r="91" spans="1:15" ht="13.2" x14ac:dyDescent="0.25">
      <c r="F91" s="60"/>
      <c r="G91" s="60"/>
      <c r="H91" s="60"/>
      <c r="I91" s="60"/>
      <c r="J91" s="60"/>
      <c r="K91" s="60"/>
      <c r="L91" s="60"/>
      <c r="M91" s="60"/>
      <c r="N91" s="60"/>
      <c r="O91" s="60"/>
    </row>
    <row r="92" spans="1:15" ht="13.2" x14ac:dyDescent="0.25">
      <c r="F92" s="60"/>
      <c r="G92" s="60"/>
      <c r="H92" s="60"/>
      <c r="I92" s="60"/>
      <c r="J92" s="60"/>
      <c r="K92" s="60"/>
      <c r="L92" s="60"/>
      <c r="M92" s="60"/>
      <c r="N92" s="60"/>
      <c r="O92" s="60"/>
    </row>
    <row r="93" spans="1:15" ht="13.2" x14ac:dyDescent="0.25">
      <c r="F93" s="60"/>
      <c r="G93" s="60"/>
      <c r="H93" s="60"/>
      <c r="I93" s="60"/>
      <c r="J93" s="60"/>
      <c r="K93" s="60"/>
      <c r="L93" s="60"/>
      <c r="M93" s="60"/>
      <c r="N93" s="60"/>
      <c r="O93" s="60"/>
    </row>
    <row r="94" spans="1:15" ht="13.2" x14ac:dyDescent="0.25">
      <c r="F94" s="60"/>
      <c r="G94" s="60"/>
      <c r="H94" s="60"/>
      <c r="I94" s="60"/>
      <c r="J94" s="60"/>
      <c r="K94" s="60"/>
      <c r="L94" s="60"/>
      <c r="M94" s="60"/>
      <c r="N94" s="60"/>
      <c r="O94" s="60"/>
    </row>
    <row r="95" spans="1:15" ht="13.2" x14ac:dyDescent="0.25">
      <c r="F95" s="60"/>
      <c r="G95" s="60"/>
      <c r="H95" s="60"/>
      <c r="I95" s="60"/>
      <c r="J95" s="60"/>
      <c r="K95" s="60"/>
      <c r="L95" s="60"/>
      <c r="M95" s="60"/>
      <c r="N95" s="60"/>
      <c r="O95" s="60"/>
    </row>
    <row r="96" spans="1:15" ht="13.2" x14ac:dyDescent="0.25">
      <c r="F96" s="60"/>
      <c r="G96" s="60"/>
      <c r="H96" s="60"/>
      <c r="I96" s="60"/>
      <c r="J96" s="60"/>
      <c r="K96" s="60"/>
      <c r="L96" s="60"/>
      <c r="M96" s="60"/>
      <c r="N96" s="60"/>
      <c r="O96" s="60"/>
    </row>
    <row r="97" spans="6:15" ht="13.2" x14ac:dyDescent="0.25">
      <c r="F97" s="60"/>
      <c r="G97" s="60"/>
      <c r="H97" s="60"/>
      <c r="I97" s="60"/>
      <c r="J97" s="60"/>
      <c r="K97" s="60"/>
      <c r="L97" s="60"/>
      <c r="M97" s="60"/>
      <c r="N97" s="60"/>
      <c r="O97" s="60"/>
    </row>
    <row r="98" spans="6:15" ht="13.2" x14ac:dyDescent="0.25">
      <c r="F98" s="60"/>
      <c r="G98" s="60"/>
      <c r="H98" s="60"/>
      <c r="I98" s="60"/>
      <c r="J98" s="60"/>
      <c r="K98" s="60"/>
      <c r="L98" s="60"/>
      <c r="M98" s="60"/>
      <c r="N98" s="60"/>
      <c r="O98" s="60"/>
    </row>
    <row r="99" spans="6:15" ht="13.2" x14ac:dyDescent="0.25">
      <c r="F99" s="60"/>
      <c r="G99" s="60"/>
      <c r="H99" s="60"/>
      <c r="I99" s="60"/>
      <c r="J99" s="60"/>
      <c r="K99" s="60"/>
      <c r="L99" s="60"/>
      <c r="M99" s="60"/>
      <c r="N99" s="60"/>
      <c r="O99" s="60"/>
    </row>
    <row r="100" spans="6:15" ht="13.2" x14ac:dyDescent="0.25">
      <c r="F100" s="60"/>
      <c r="G100" s="60"/>
      <c r="H100" s="60"/>
      <c r="I100" s="60"/>
      <c r="J100" s="60"/>
      <c r="K100" s="60"/>
      <c r="L100" s="60"/>
      <c r="M100" s="60"/>
      <c r="N100" s="60"/>
      <c r="O100" s="60"/>
    </row>
    <row r="101" spans="6:15" ht="13.2" x14ac:dyDescent="0.25">
      <c r="F101" s="60"/>
      <c r="G101" s="60"/>
      <c r="H101" s="60"/>
      <c r="I101" s="60"/>
      <c r="J101" s="60"/>
      <c r="K101" s="60"/>
      <c r="L101" s="60"/>
      <c r="M101" s="60"/>
      <c r="N101" s="60"/>
      <c r="O101" s="60"/>
    </row>
    <row r="102" spans="6:15" ht="13.2" x14ac:dyDescent="0.25">
      <c r="F102" s="60"/>
      <c r="G102" s="60"/>
      <c r="H102" s="60"/>
      <c r="I102" s="60"/>
      <c r="J102" s="60"/>
      <c r="K102" s="60"/>
      <c r="L102" s="60"/>
      <c r="M102" s="60"/>
      <c r="N102" s="60"/>
      <c r="O102" s="60"/>
    </row>
    <row r="103" spans="6:15" ht="13.2" x14ac:dyDescent="0.25">
      <c r="F103" s="60"/>
      <c r="G103" s="60"/>
      <c r="H103" s="60"/>
      <c r="I103" s="60"/>
      <c r="J103" s="60"/>
      <c r="K103" s="60"/>
      <c r="L103" s="60"/>
      <c r="M103" s="60"/>
      <c r="N103" s="60"/>
      <c r="O103" s="60"/>
    </row>
    <row r="104" spans="6:15" ht="13.2" x14ac:dyDescent="0.25">
      <c r="F104" s="60"/>
      <c r="G104" s="60"/>
      <c r="H104" s="60"/>
      <c r="I104" s="60"/>
      <c r="J104" s="60"/>
      <c r="K104" s="60"/>
      <c r="L104" s="60"/>
      <c r="M104" s="60"/>
      <c r="N104" s="60"/>
      <c r="O104" s="60"/>
    </row>
    <row r="105" spans="6:15" ht="13.2" x14ac:dyDescent="0.25">
      <c r="F105" s="60"/>
      <c r="G105" s="60"/>
      <c r="H105" s="60"/>
      <c r="I105" s="60"/>
      <c r="J105" s="60"/>
      <c r="K105" s="60"/>
      <c r="L105" s="60"/>
      <c r="M105" s="60"/>
      <c r="N105" s="60"/>
      <c r="O105" s="60"/>
    </row>
    <row r="106" spans="6:15" ht="13.2" x14ac:dyDescent="0.25">
      <c r="F106" s="60"/>
      <c r="G106" s="60"/>
      <c r="H106" s="60"/>
      <c r="I106" s="60"/>
      <c r="J106" s="60"/>
      <c r="K106" s="60"/>
      <c r="L106" s="60"/>
      <c r="M106" s="60"/>
      <c r="N106" s="60"/>
      <c r="O106" s="60"/>
    </row>
    <row r="107" spans="6:15" ht="13.2" x14ac:dyDescent="0.25">
      <c r="F107" s="60"/>
      <c r="G107" s="60"/>
      <c r="H107" s="60"/>
      <c r="I107" s="60"/>
      <c r="J107" s="60"/>
      <c r="K107" s="60"/>
      <c r="L107" s="60"/>
      <c r="M107" s="60"/>
      <c r="N107" s="60"/>
      <c r="O107" s="60"/>
    </row>
    <row r="108" spans="6:15" ht="13.2" x14ac:dyDescent="0.25">
      <c r="F108" s="60"/>
      <c r="G108" s="60"/>
      <c r="H108" s="60"/>
      <c r="I108" s="60"/>
      <c r="J108" s="60"/>
      <c r="K108" s="60"/>
      <c r="L108" s="60"/>
      <c r="M108" s="60"/>
      <c r="N108" s="60"/>
      <c r="O108" s="60"/>
    </row>
    <row r="109" spans="6:15" ht="13.2" x14ac:dyDescent="0.25">
      <c r="F109" s="60"/>
      <c r="G109" s="60"/>
      <c r="H109" s="60"/>
      <c r="I109" s="60"/>
      <c r="J109" s="60"/>
      <c r="K109" s="60"/>
      <c r="L109" s="60"/>
      <c r="M109" s="60"/>
      <c r="N109" s="60"/>
      <c r="O109" s="60"/>
    </row>
    <row r="110" spans="6:15" ht="13.2" x14ac:dyDescent="0.25">
      <c r="F110" s="60"/>
      <c r="G110" s="60"/>
      <c r="H110" s="60"/>
      <c r="I110" s="60"/>
      <c r="J110" s="60"/>
      <c r="K110" s="60"/>
      <c r="L110" s="60"/>
      <c r="M110" s="60"/>
      <c r="N110" s="60"/>
      <c r="O110" s="60"/>
    </row>
    <row r="111" spans="6:15" ht="16.5" customHeight="1" x14ac:dyDescent="0.25">
      <c r="F111" s="60"/>
      <c r="G111" s="60"/>
      <c r="H111" s="60"/>
      <c r="I111" s="60"/>
      <c r="J111" s="60"/>
      <c r="K111" s="60"/>
      <c r="L111" s="60"/>
      <c r="M111" s="60"/>
      <c r="N111" s="60"/>
      <c r="O111" s="60"/>
    </row>
    <row r="112" spans="6:15" ht="13.2" x14ac:dyDescent="0.25">
      <c r="F112" s="60"/>
      <c r="G112" s="60"/>
      <c r="H112" s="60"/>
      <c r="I112" s="60"/>
      <c r="J112" s="60"/>
      <c r="K112" s="60"/>
      <c r="L112" s="60"/>
      <c r="M112" s="60"/>
      <c r="N112" s="60"/>
      <c r="O112" s="60"/>
    </row>
    <row r="113" spans="6:15" ht="13.2" x14ac:dyDescent="0.25">
      <c r="F113" s="60"/>
      <c r="G113" s="60"/>
      <c r="H113" s="60"/>
      <c r="I113" s="60"/>
      <c r="J113" s="60"/>
      <c r="K113" s="60"/>
      <c r="L113" s="60"/>
      <c r="M113" s="60"/>
      <c r="N113" s="60"/>
      <c r="O113" s="60"/>
    </row>
    <row r="114" spans="6:15" ht="13.2" x14ac:dyDescent="0.25">
      <c r="F114" s="60"/>
      <c r="G114" s="60"/>
      <c r="H114" s="60"/>
      <c r="I114" s="60"/>
      <c r="J114" s="60"/>
      <c r="K114" s="60"/>
      <c r="L114" s="60"/>
      <c r="M114" s="60"/>
      <c r="N114" s="60"/>
      <c r="O114" s="60"/>
    </row>
    <row r="115" spans="6:15" ht="13.2" x14ac:dyDescent="0.25"/>
    <row r="116" spans="6:15" ht="13.2" x14ac:dyDescent="0.25"/>
    <row r="117" spans="6:15" ht="13.2" x14ac:dyDescent="0.25"/>
    <row r="118" spans="6:15" ht="13.2" x14ac:dyDescent="0.25"/>
    <row r="119" spans="6:15" ht="13.2" x14ac:dyDescent="0.25"/>
    <row r="120" spans="6:15" ht="13.2" x14ac:dyDescent="0.25"/>
    <row r="121" spans="6:15" ht="13.2" x14ac:dyDescent="0.25"/>
    <row r="122" spans="6:15" ht="13.2" x14ac:dyDescent="0.25"/>
    <row r="123" spans="6:15" ht="13.2" x14ac:dyDescent="0.25"/>
    <row r="124" spans="6:15" ht="13.2" x14ac:dyDescent="0.25"/>
    <row r="125" spans="6:15" ht="13.2" x14ac:dyDescent="0.25"/>
    <row r="126" spans="6:15" ht="13.2" x14ac:dyDescent="0.25"/>
    <row r="127" spans="6:15" ht="13.2" x14ac:dyDescent="0.25"/>
    <row r="128" spans="6:15" ht="13.2" x14ac:dyDescent="0.25"/>
    <row r="129" ht="13.2" x14ac:dyDescent="0.25"/>
    <row r="130" ht="13.2" x14ac:dyDescent="0.25"/>
    <row r="131" ht="13.2" x14ac:dyDescent="0.25"/>
    <row r="132" ht="13.2" x14ac:dyDescent="0.25"/>
    <row r="133" ht="13.2" x14ac:dyDescent="0.25"/>
    <row r="134" ht="13.2" x14ac:dyDescent="0.25"/>
    <row r="135" ht="13.2" x14ac:dyDescent="0.25"/>
    <row r="136" ht="13.2" x14ac:dyDescent="0.25"/>
    <row r="137" ht="13.2" x14ac:dyDescent="0.25"/>
    <row r="138" ht="13.2" x14ac:dyDescent="0.25"/>
    <row r="139" ht="13.2" x14ac:dyDescent="0.25"/>
    <row r="140" ht="13.2" x14ac:dyDescent="0.25"/>
    <row r="141" ht="13.2" x14ac:dyDescent="0.25"/>
    <row r="142" ht="13.2" x14ac:dyDescent="0.25"/>
    <row r="143" ht="13.2" x14ac:dyDescent="0.25"/>
    <row r="144" ht="13.2" x14ac:dyDescent="0.25"/>
    <row r="145" ht="13.2" x14ac:dyDescent="0.25"/>
    <row r="146" ht="13.2" x14ac:dyDescent="0.25"/>
    <row r="147" ht="13.2" x14ac:dyDescent="0.25"/>
    <row r="148" ht="13.2" x14ac:dyDescent="0.25"/>
    <row r="149" ht="13.2" x14ac:dyDescent="0.25"/>
    <row r="150" ht="13.2" x14ac:dyDescent="0.25"/>
    <row r="151" ht="13.2" x14ac:dyDescent="0.25"/>
    <row r="222" spans="4:8" ht="14.85" customHeight="1" x14ac:dyDescent="0.25">
      <c r="D222" s="85"/>
      <c r="E222" s="85"/>
      <c r="G222" s="85"/>
      <c r="H222" s="85"/>
    </row>
    <row r="223" spans="4:8" ht="14.85" customHeight="1" x14ac:dyDescent="0.25">
      <c r="D223" s="85"/>
      <c r="E223" s="85"/>
      <c r="G223" s="85"/>
      <c r="H223" s="85"/>
    </row>
    <row r="224" spans="4:8" ht="14.85" customHeight="1" x14ac:dyDescent="0.25">
      <c r="D224" s="85"/>
      <c r="E224" s="85"/>
      <c r="G224" s="85"/>
      <c r="H224" s="85"/>
    </row>
    <row r="225" spans="4:8" ht="13.2" x14ac:dyDescent="0.25">
      <c r="D225" s="19"/>
      <c r="E225" s="19"/>
      <c r="G225" s="19"/>
      <c r="H225" s="19"/>
    </row>
    <row r="226" spans="4:8" ht="13.2" x14ac:dyDescent="0.25">
      <c r="D226" s="19"/>
      <c r="E226" s="19"/>
      <c r="H226" s="19"/>
    </row>
    <row r="227" spans="4:8" ht="13.2" x14ac:dyDescent="0.25">
      <c r="D227" s="19"/>
      <c r="E227" s="19"/>
      <c r="H227" s="19"/>
    </row>
    <row r="228" spans="4:8" ht="13.2" x14ac:dyDescent="0.25">
      <c r="D228" s="19"/>
      <c r="E228" s="19"/>
      <c r="H228" s="19"/>
    </row>
  </sheetData>
  <autoFilter ref="A1:L228" xr:uid="{A607408B-110A-4014-BE26-EDDFB5A32B5D}">
    <filterColumn colId="0">
      <filters blank="1"/>
    </filterColumn>
  </autoFilter>
  <pageMargins left="0.23622047244094488" right="0.23622047244094488" top="0.51181102362204722" bottom="0.74803149606299213" header="0.31496062992125984" footer="0.31496062992125984"/>
  <pageSetup paperSize="9" scale="68" orientation="portrait" r:id="rId1"/>
  <headerFooter scaleWithDoc="0">
    <oddFooter>&amp;L&amp;K00b0f0&amp;R&amp;K00b0f0 |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1" filterMode="1">
    <tabColor rgb="FF002060"/>
    <pageSetUpPr fitToPage="1"/>
  </sheetPr>
  <dimension ref="A1:I104"/>
  <sheetViews>
    <sheetView zoomScaleNormal="100" zoomScaleSheetLayoutView="100" workbookViewId="0"/>
  </sheetViews>
  <sheetFormatPr defaultColWidth="8.88671875" defaultRowHeight="14.85" customHeight="1" x14ac:dyDescent="0.25"/>
  <cols>
    <col min="2" max="2" width="14.6640625" style="332" customWidth="1"/>
    <col min="3" max="3" width="4.109375" customWidth="1"/>
    <col min="4" max="4" width="49.33203125" customWidth="1"/>
    <col min="5" max="5" width="3" customWidth="1"/>
    <col min="6" max="6" width="8.6640625" customWidth="1"/>
    <col min="7" max="9" width="19.6640625" customWidth="1"/>
    <col min="10" max="10" width="13.44140625" bestFit="1" customWidth="1"/>
    <col min="11" max="11" width="16.6640625" customWidth="1"/>
  </cols>
  <sheetData>
    <row r="1" spans="1:8" ht="14.85" customHeight="1" x14ac:dyDescent="0.25">
      <c r="D1" s="22" t="s">
        <v>2016</v>
      </c>
      <c r="E1" s="22"/>
    </row>
    <row r="2" spans="1:8" ht="14.85" customHeight="1" x14ac:dyDescent="0.25">
      <c r="D2" s="22" t="s">
        <v>1006</v>
      </c>
      <c r="E2" s="22"/>
    </row>
    <row r="3" spans="1:8" ht="14.85" customHeight="1" x14ac:dyDescent="0.25">
      <c r="D3" s="22" t="s">
        <v>1770</v>
      </c>
      <c r="E3" s="22"/>
    </row>
    <row r="4" spans="1:8" ht="13.2" x14ac:dyDescent="0.25">
      <c r="A4" s="60" t="s">
        <v>1562</v>
      </c>
      <c r="B4" s="332" t="s">
        <v>617</v>
      </c>
      <c r="C4" s="30"/>
      <c r="D4" s="30"/>
      <c r="E4" s="30"/>
      <c r="F4" s="30"/>
      <c r="G4" s="30"/>
      <c r="H4" s="30"/>
    </row>
    <row r="5" spans="1:8" ht="15.6" x14ac:dyDescent="0.25">
      <c r="A5" s="60" t="s">
        <v>1562</v>
      </c>
      <c r="B5" s="332" t="s">
        <v>335</v>
      </c>
      <c r="C5" s="86" t="s">
        <v>1642</v>
      </c>
      <c r="D5" s="4" t="s">
        <v>823</v>
      </c>
      <c r="E5" s="4"/>
      <c r="F5" s="171" t="s">
        <v>350</v>
      </c>
      <c r="G5" s="3">
        <v>2024</v>
      </c>
      <c r="H5" s="171">
        <v>2023</v>
      </c>
    </row>
    <row r="6" spans="1:8" ht="13.2" x14ac:dyDescent="0.25">
      <c r="A6" s="60" t="s">
        <v>1562</v>
      </c>
      <c r="C6" s="81"/>
      <c r="D6" s="60"/>
      <c r="E6" s="60"/>
      <c r="F6" s="49"/>
      <c r="G6" s="12" t="s">
        <v>13</v>
      </c>
      <c r="H6" s="10" t="s">
        <v>13</v>
      </c>
    </row>
    <row r="7" spans="1:8" ht="28.8" x14ac:dyDescent="0.25">
      <c r="A7" s="60" t="s">
        <v>1562</v>
      </c>
      <c r="B7" s="332" t="s">
        <v>822</v>
      </c>
      <c r="C7" s="81"/>
      <c r="D7" s="16" t="s">
        <v>137</v>
      </c>
      <c r="E7" s="16"/>
      <c r="F7" s="60"/>
      <c r="G7" s="135"/>
      <c r="H7" s="68"/>
    </row>
    <row r="8" spans="1:8" ht="19.2" x14ac:dyDescent="0.25">
      <c r="A8" s="60" t="s">
        <v>1562</v>
      </c>
      <c r="B8" s="332" t="s">
        <v>1466</v>
      </c>
      <c r="C8" s="81"/>
      <c r="D8" s="60" t="s">
        <v>1357</v>
      </c>
      <c r="E8" s="60"/>
      <c r="F8" s="60"/>
      <c r="G8" s="135">
        <v>999070</v>
      </c>
      <c r="H8" s="68">
        <v>756897</v>
      </c>
    </row>
    <row r="9" spans="1:8" ht="13.2" x14ac:dyDescent="0.25">
      <c r="A9" s="60"/>
      <c r="B9" s="332" t="s">
        <v>1386</v>
      </c>
      <c r="C9" s="87"/>
      <c r="D9" s="60" t="s">
        <v>1359</v>
      </c>
      <c r="F9" s="36"/>
      <c r="G9" s="135">
        <v>619220</v>
      </c>
      <c r="H9" s="68">
        <v>763909</v>
      </c>
    </row>
    <row r="10" spans="1:8" ht="13.2" x14ac:dyDescent="0.25">
      <c r="A10" s="60" t="s">
        <v>1562</v>
      </c>
      <c r="B10" s="332" t="s">
        <v>1361</v>
      </c>
      <c r="C10" s="81"/>
      <c r="D10" s="60" t="s">
        <v>1360</v>
      </c>
      <c r="E10" s="60"/>
      <c r="F10" s="60"/>
      <c r="G10" s="135">
        <v>406531</v>
      </c>
      <c r="H10" s="68">
        <v>331212</v>
      </c>
    </row>
    <row r="11" spans="1:8" ht="13.2" x14ac:dyDescent="0.25">
      <c r="A11" s="60" t="s">
        <v>1562</v>
      </c>
      <c r="B11" s="332" t="s">
        <v>600</v>
      </c>
      <c r="C11" s="81"/>
      <c r="D11" s="60" t="s">
        <v>129</v>
      </c>
      <c r="E11" s="60"/>
      <c r="F11" s="60"/>
      <c r="G11" s="135">
        <v>504760</v>
      </c>
      <c r="H11" s="68">
        <v>75679</v>
      </c>
    </row>
    <row r="12" spans="1:8" ht="13.2" x14ac:dyDescent="0.25">
      <c r="A12" s="60" t="s">
        <v>1562</v>
      </c>
      <c r="B12" s="332" t="s">
        <v>625</v>
      </c>
      <c r="C12" s="81"/>
      <c r="D12" s="60" t="s">
        <v>1219</v>
      </c>
      <c r="E12" s="60"/>
      <c r="F12" s="75"/>
      <c r="G12" s="135">
        <v>25034</v>
      </c>
      <c r="H12" s="68">
        <v>20253</v>
      </c>
    </row>
    <row r="13" spans="1:8" ht="13.2" x14ac:dyDescent="0.25">
      <c r="A13" s="60" t="s">
        <v>1562</v>
      </c>
      <c r="B13" s="332" t="s">
        <v>626</v>
      </c>
      <c r="C13" s="81"/>
      <c r="D13" s="60" t="s">
        <v>1358</v>
      </c>
      <c r="E13" s="60"/>
      <c r="F13" s="75"/>
      <c r="G13" s="135">
        <v>-1568</v>
      </c>
      <c r="H13" s="68">
        <v>-2332</v>
      </c>
    </row>
    <row r="14" spans="1:8" ht="13.2" x14ac:dyDescent="0.25">
      <c r="A14" s="60" t="s">
        <v>1562</v>
      </c>
      <c r="B14" s="332" t="s">
        <v>626</v>
      </c>
      <c r="C14" s="81"/>
      <c r="D14" s="60" t="s">
        <v>1384</v>
      </c>
      <c r="E14" s="60"/>
      <c r="F14" s="75"/>
      <c r="G14" s="135">
        <v>-12347</v>
      </c>
      <c r="H14" s="68">
        <v>-11030</v>
      </c>
    </row>
    <row r="15" spans="1:8" ht="13.2" x14ac:dyDescent="0.25">
      <c r="A15" s="60" t="s">
        <v>1562</v>
      </c>
      <c r="B15" s="332" t="s">
        <v>626</v>
      </c>
      <c r="C15" s="81"/>
      <c r="D15" s="60" t="s">
        <v>1385</v>
      </c>
      <c r="E15" s="60"/>
      <c r="F15" s="75"/>
      <c r="G15" s="135">
        <v>-2304</v>
      </c>
      <c r="H15" s="68">
        <v>-1956</v>
      </c>
    </row>
    <row r="16" spans="1:8" ht="13.2" x14ac:dyDescent="0.25">
      <c r="A16" t="s">
        <v>1562</v>
      </c>
      <c r="C16" s="81"/>
      <c r="D16" s="60"/>
      <c r="E16" s="60"/>
      <c r="F16" s="60"/>
      <c r="G16" s="20">
        <f>SUM(G8:G15)</f>
        <v>2538396</v>
      </c>
      <c r="H16" s="1">
        <f>SUM(H8:H15)</f>
        <v>1932632</v>
      </c>
    </row>
    <row r="17" spans="1:9" ht="13.2" x14ac:dyDescent="0.25">
      <c r="A17" s="60" t="s">
        <v>1562</v>
      </c>
      <c r="B17" s="332" t="s">
        <v>627</v>
      </c>
      <c r="C17" s="81"/>
      <c r="D17" s="16" t="s">
        <v>138</v>
      </c>
      <c r="E17" s="16"/>
      <c r="F17" s="60"/>
      <c r="G17" s="135"/>
      <c r="H17" s="68"/>
    </row>
    <row r="18" spans="1:9" ht="13.2" x14ac:dyDescent="0.25">
      <c r="A18" s="60" t="s">
        <v>1562</v>
      </c>
      <c r="B18" s="332" t="s">
        <v>996</v>
      </c>
      <c r="C18" s="81"/>
      <c r="D18" s="60" t="s">
        <v>312</v>
      </c>
      <c r="E18" s="60"/>
      <c r="F18" s="60"/>
      <c r="G18" s="135">
        <v>195448</v>
      </c>
      <c r="H18" s="68">
        <v>164810</v>
      </c>
    </row>
    <row r="19" spans="1:9" ht="13.2" x14ac:dyDescent="0.25">
      <c r="A19" s="60" t="s">
        <v>1562</v>
      </c>
      <c r="C19" s="81"/>
      <c r="D19" s="60"/>
      <c r="E19" s="60"/>
      <c r="F19" s="60"/>
      <c r="G19" s="20">
        <f>G18</f>
        <v>195448</v>
      </c>
      <c r="H19" s="1">
        <f>H18</f>
        <v>164810</v>
      </c>
    </row>
    <row r="20" spans="1:9" ht="13.2" x14ac:dyDescent="0.25">
      <c r="A20" s="60"/>
      <c r="C20" s="81"/>
      <c r="D20" s="60"/>
      <c r="E20" s="60"/>
      <c r="F20" s="60"/>
      <c r="G20" s="94"/>
    </row>
    <row r="21" spans="1:9" ht="13.2" x14ac:dyDescent="0.25">
      <c r="A21" t="s">
        <v>1562</v>
      </c>
      <c r="B21" s="332" t="s">
        <v>1386</v>
      </c>
      <c r="C21" s="87"/>
      <c r="D21" s="248" t="s">
        <v>1525</v>
      </c>
      <c r="E21" s="17"/>
    </row>
    <row r="22" spans="1:9" ht="13.2" x14ac:dyDescent="0.25">
      <c r="A22" s="60" t="s">
        <v>1562</v>
      </c>
      <c r="C22" s="87"/>
      <c r="D22" t="s">
        <v>1392</v>
      </c>
      <c r="E22" s="17"/>
      <c r="G22" s="321" t="s">
        <v>1789</v>
      </c>
      <c r="H22" s="322" t="s">
        <v>1789</v>
      </c>
      <c r="I22" s="322" t="s">
        <v>1790</v>
      </c>
    </row>
    <row r="23" spans="1:9" ht="13.2" x14ac:dyDescent="0.25">
      <c r="A23" s="60" t="s">
        <v>1562</v>
      </c>
      <c r="C23" s="87"/>
      <c r="D23" t="s">
        <v>1391</v>
      </c>
      <c r="E23" s="17"/>
      <c r="G23" s="12">
        <v>2024</v>
      </c>
      <c r="H23" s="10">
        <v>2023</v>
      </c>
      <c r="I23" s="10">
        <v>2022</v>
      </c>
    </row>
    <row r="24" spans="1:9" ht="13.2" x14ac:dyDescent="0.25">
      <c r="A24" s="60" t="s">
        <v>1562</v>
      </c>
      <c r="C24" s="87"/>
      <c r="D24" t="s">
        <v>1390</v>
      </c>
      <c r="E24" s="17"/>
      <c r="F24" s="171" t="s">
        <v>350</v>
      </c>
      <c r="G24" s="3" t="s">
        <v>11</v>
      </c>
      <c r="H24" s="171" t="s">
        <v>11</v>
      </c>
      <c r="I24" s="171" t="s">
        <v>11</v>
      </c>
    </row>
    <row r="25" spans="1:9" ht="13.2" x14ac:dyDescent="0.25">
      <c r="A25" s="60" t="s">
        <v>1562</v>
      </c>
      <c r="C25" s="87"/>
      <c r="D25" t="s">
        <v>1389</v>
      </c>
      <c r="E25" s="17"/>
      <c r="G25" s="12" t="s">
        <v>13</v>
      </c>
      <c r="H25" s="10" t="s">
        <v>13</v>
      </c>
      <c r="I25" s="10" t="s">
        <v>13</v>
      </c>
    </row>
    <row r="26" spans="1:9" ht="13.2" x14ac:dyDescent="0.25">
      <c r="A26" s="60" t="s">
        <v>1562</v>
      </c>
      <c r="C26" s="87"/>
      <c r="E26" s="17"/>
      <c r="G26" s="135"/>
      <c r="H26" s="144"/>
    </row>
    <row r="27" spans="1:9" ht="13.2" x14ac:dyDescent="0.25">
      <c r="A27" s="60" t="s">
        <v>1562</v>
      </c>
      <c r="C27" s="87"/>
      <c r="D27" t="s">
        <v>1387</v>
      </c>
      <c r="E27" s="17"/>
      <c r="F27" s="75"/>
      <c r="G27" s="135">
        <v>478071</v>
      </c>
      <c r="H27" s="99">
        <v>525274</v>
      </c>
      <c r="I27" s="99">
        <v>538382</v>
      </c>
    </row>
    <row r="28" spans="1:9" ht="13.2" x14ac:dyDescent="0.25">
      <c r="A28" s="60"/>
      <c r="C28" s="87"/>
      <c r="D28" t="s">
        <v>348</v>
      </c>
      <c r="E28" s="17"/>
      <c r="F28" s="75">
        <v>7</v>
      </c>
      <c r="G28" s="135">
        <f>'Other Assets'!F11</f>
        <v>124954</v>
      </c>
      <c r="H28" s="99">
        <f>'Other Assets'!G11</f>
        <v>23000</v>
      </c>
      <c r="I28" s="99">
        <v>12560</v>
      </c>
    </row>
    <row r="29" spans="1:9" ht="13.2" x14ac:dyDescent="0.25">
      <c r="A29" s="60" t="s">
        <v>1562</v>
      </c>
      <c r="C29" s="87"/>
      <c r="D29" s="60" t="s">
        <v>1384</v>
      </c>
      <c r="E29" s="17"/>
      <c r="F29" s="75">
        <v>5</v>
      </c>
      <c r="G29" s="135">
        <f>G14</f>
        <v>-12347</v>
      </c>
      <c r="H29" s="99">
        <f>H14</f>
        <v>-11030</v>
      </c>
      <c r="I29" s="99">
        <v>-11546</v>
      </c>
    </row>
    <row r="30" spans="1:9" ht="13.2" x14ac:dyDescent="0.25">
      <c r="A30" s="60"/>
      <c r="C30" s="87"/>
      <c r="D30" s="60" t="s">
        <v>452</v>
      </c>
      <c r="E30" s="17"/>
      <c r="F30" s="75">
        <v>7</v>
      </c>
      <c r="G30" s="135">
        <f>'Other Assets'!F12</f>
        <v>-8740</v>
      </c>
      <c r="H30" s="99">
        <f>'Other Assets'!G12</f>
        <v>0</v>
      </c>
      <c r="I30" s="99">
        <v>0</v>
      </c>
    </row>
    <row r="31" spans="1:9" ht="13.2" x14ac:dyDescent="0.25">
      <c r="A31" s="60" t="s">
        <v>1562</v>
      </c>
      <c r="B31" s="332" t="s">
        <v>1386</v>
      </c>
      <c r="C31" s="87"/>
      <c r="D31" t="s">
        <v>1388</v>
      </c>
      <c r="E31" s="17"/>
      <c r="G31" s="20">
        <f>SUM(G27:G30)</f>
        <v>581938</v>
      </c>
      <c r="H31" s="105">
        <f t="shared" ref="H31:I31" si="0">SUM(H27:H30)</f>
        <v>537244</v>
      </c>
      <c r="I31" s="105">
        <f t="shared" si="0"/>
        <v>539396</v>
      </c>
    </row>
    <row r="32" spans="1:9" ht="13.2" x14ac:dyDescent="0.25">
      <c r="A32" s="60"/>
      <c r="C32" s="81"/>
      <c r="D32" s="60"/>
      <c r="E32" s="60"/>
      <c r="F32" s="60"/>
      <c r="G32" s="94"/>
    </row>
    <row r="33" spans="1:9" ht="13.2" x14ac:dyDescent="0.25">
      <c r="A33" s="60" t="s">
        <v>1562</v>
      </c>
      <c r="B33" s="332" t="s">
        <v>611</v>
      </c>
      <c r="C33" s="81"/>
      <c r="D33" s="150" t="s">
        <v>1751</v>
      </c>
      <c r="E33" s="60"/>
      <c r="F33" s="150"/>
      <c r="G33" s="150"/>
      <c r="H33" s="150"/>
    </row>
    <row r="34" spans="1:9" ht="13.2" x14ac:dyDescent="0.25">
      <c r="A34" s="60"/>
      <c r="C34" s="81"/>
      <c r="D34" s="18" t="s">
        <v>1357</v>
      </c>
      <c r="E34" s="60"/>
      <c r="F34" s="18" t="s">
        <v>166</v>
      </c>
      <c r="G34" s="18"/>
      <c r="H34" s="18"/>
    </row>
    <row r="35" spans="1:9" ht="13.2" x14ac:dyDescent="0.25">
      <c r="A35" s="60"/>
      <c r="B35" s="332" t="s">
        <v>1365</v>
      </c>
      <c r="C35" s="81"/>
      <c r="D35" s="19" t="s">
        <v>1373</v>
      </c>
      <c r="E35" s="60"/>
      <c r="F35" s="19" t="s">
        <v>1141</v>
      </c>
      <c r="G35" s="19"/>
      <c r="H35" s="19"/>
      <c r="I35" s="130" t="s">
        <v>628</v>
      </c>
    </row>
    <row r="36" spans="1:9" ht="13.2" x14ac:dyDescent="0.25">
      <c r="A36" s="60"/>
      <c r="C36" s="81"/>
      <c r="D36" s="19" t="s">
        <v>1362</v>
      </c>
      <c r="E36" s="60"/>
      <c r="F36" s="19" t="s">
        <v>1142</v>
      </c>
      <c r="G36" s="19"/>
      <c r="H36" s="19"/>
      <c r="I36" s="130"/>
    </row>
    <row r="37" spans="1:9" ht="13.2" x14ac:dyDescent="0.25">
      <c r="A37" s="60"/>
      <c r="C37" s="81"/>
      <c r="D37" s="19" t="s">
        <v>1363</v>
      </c>
      <c r="E37" s="60"/>
      <c r="F37" s="19" t="s">
        <v>1143</v>
      </c>
      <c r="G37" s="19"/>
      <c r="H37" s="19"/>
      <c r="I37" s="130"/>
    </row>
    <row r="38" spans="1:9" ht="13.2" x14ac:dyDescent="0.25">
      <c r="A38" s="60"/>
      <c r="C38" s="81"/>
      <c r="D38" s="19" t="s">
        <v>1364</v>
      </c>
      <c r="E38" s="60"/>
      <c r="F38" s="19" t="s">
        <v>1144</v>
      </c>
      <c r="G38" s="19"/>
      <c r="H38" s="19"/>
      <c r="I38" s="130"/>
    </row>
    <row r="39" spans="1:9" ht="13.2" x14ac:dyDescent="0.25">
      <c r="A39" s="60"/>
      <c r="C39" s="81"/>
      <c r="D39" s="19"/>
      <c r="E39" s="60"/>
      <c r="F39" s="19" t="s">
        <v>1157</v>
      </c>
      <c r="G39" s="19"/>
      <c r="H39" s="19"/>
      <c r="I39" s="130"/>
    </row>
    <row r="40" spans="1:9" ht="13.2" x14ac:dyDescent="0.25">
      <c r="A40" s="60"/>
      <c r="B40" s="332" t="s">
        <v>1369</v>
      </c>
      <c r="C40" s="81"/>
      <c r="D40" s="19" t="s">
        <v>1367</v>
      </c>
      <c r="E40" s="60"/>
      <c r="F40" s="19" t="s">
        <v>921</v>
      </c>
      <c r="G40" s="19"/>
      <c r="H40" s="19"/>
      <c r="I40" s="130"/>
    </row>
    <row r="41" spans="1:9" ht="13.2" x14ac:dyDescent="0.25">
      <c r="A41" s="60"/>
      <c r="B41" s="332" t="s">
        <v>1370</v>
      </c>
      <c r="C41" s="81"/>
      <c r="D41" s="19" t="s">
        <v>1368</v>
      </c>
      <c r="E41" s="60"/>
      <c r="F41" s="19"/>
      <c r="G41" s="19"/>
      <c r="H41" s="19"/>
      <c r="I41" s="130"/>
    </row>
    <row r="42" spans="1:9" ht="13.2" x14ac:dyDescent="0.25">
      <c r="A42" s="60"/>
      <c r="C42" s="81"/>
      <c r="D42" s="19"/>
      <c r="E42" s="60"/>
      <c r="F42" s="19" t="s">
        <v>922</v>
      </c>
      <c r="G42" s="19"/>
      <c r="H42" s="19"/>
      <c r="I42" s="130"/>
    </row>
    <row r="43" spans="1:9" ht="13.2" x14ac:dyDescent="0.25">
      <c r="A43" s="60"/>
      <c r="C43" s="81"/>
      <c r="D43" s="18" t="s">
        <v>1359</v>
      </c>
      <c r="E43" s="60"/>
      <c r="F43" s="19" t="s">
        <v>2031</v>
      </c>
      <c r="G43" s="19"/>
      <c r="H43" s="19"/>
      <c r="I43" s="130"/>
    </row>
    <row r="44" spans="1:9" ht="13.2" x14ac:dyDescent="0.25">
      <c r="A44" s="60"/>
      <c r="C44" s="81"/>
      <c r="D44" s="19" t="s">
        <v>1375</v>
      </c>
      <c r="E44" s="60"/>
      <c r="F44" s="19" t="s">
        <v>923</v>
      </c>
      <c r="G44" s="19"/>
      <c r="H44" s="19"/>
      <c r="I44" s="130"/>
    </row>
    <row r="45" spans="1:9" ht="13.2" x14ac:dyDescent="0.25">
      <c r="A45" s="60"/>
      <c r="C45" s="81"/>
      <c r="D45" s="19" t="s">
        <v>1376</v>
      </c>
      <c r="E45" s="60"/>
      <c r="F45" s="19" t="s">
        <v>965</v>
      </c>
      <c r="G45" s="19"/>
      <c r="H45" s="19"/>
    </row>
    <row r="46" spans="1:9" ht="13.2" x14ac:dyDescent="0.25">
      <c r="A46" s="60"/>
      <c r="C46" s="81"/>
      <c r="D46" s="19" t="s">
        <v>1366</v>
      </c>
      <c r="E46" s="60"/>
      <c r="F46" s="19"/>
      <c r="G46" s="19"/>
      <c r="H46" s="19"/>
    </row>
    <row r="47" spans="1:9" ht="13.2" x14ac:dyDescent="0.25">
      <c r="A47" s="60"/>
      <c r="C47" s="81"/>
      <c r="D47" s="19" t="s">
        <v>1731</v>
      </c>
      <c r="E47" s="60"/>
      <c r="F47" s="19" t="s">
        <v>417</v>
      </c>
      <c r="G47" s="19"/>
      <c r="H47" s="19"/>
      <c r="I47" s="130"/>
    </row>
    <row r="48" spans="1:9" ht="13.2" x14ac:dyDescent="0.25">
      <c r="A48" s="60"/>
      <c r="C48" s="81"/>
      <c r="D48" s="19" t="s">
        <v>1732</v>
      </c>
      <c r="E48" s="60"/>
      <c r="F48" s="19" t="s">
        <v>418</v>
      </c>
      <c r="G48" s="19"/>
      <c r="H48" s="19"/>
      <c r="I48" s="130" t="s">
        <v>630</v>
      </c>
    </row>
    <row r="49" spans="1:9" ht="13.2" x14ac:dyDescent="0.25">
      <c r="A49" s="60"/>
      <c r="C49" s="81"/>
      <c r="D49" s="19" t="s">
        <v>1372</v>
      </c>
      <c r="E49" s="60"/>
      <c r="F49" s="19" t="s">
        <v>428</v>
      </c>
      <c r="G49" s="19"/>
      <c r="H49" s="19"/>
    </row>
    <row r="50" spans="1:9" ht="13.2" x14ac:dyDescent="0.25">
      <c r="A50" s="60"/>
      <c r="C50" s="81"/>
      <c r="D50" s="19"/>
      <c r="E50" s="60"/>
      <c r="F50" s="19" t="s">
        <v>429</v>
      </c>
      <c r="G50" s="19"/>
      <c r="H50" s="19"/>
    </row>
    <row r="51" spans="1:9" ht="13.2" x14ac:dyDescent="0.25">
      <c r="A51" s="60"/>
      <c r="C51" s="81"/>
      <c r="D51" s="18" t="s">
        <v>1374</v>
      </c>
      <c r="E51" s="60"/>
      <c r="F51" s="19" t="s">
        <v>430</v>
      </c>
      <c r="G51" s="19"/>
      <c r="H51" s="19"/>
    </row>
    <row r="52" spans="1:9" ht="13.2" x14ac:dyDescent="0.25">
      <c r="A52" s="60"/>
      <c r="C52" s="81"/>
      <c r="D52" s="19" t="s">
        <v>1377</v>
      </c>
      <c r="E52" s="60"/>
      <c r="F52" s="150"/>
      <c r="G52" s="150"/>
      <c r="H52" s="150"/>
    </row>
    <row r="53" spans="1:9" ht="13.2" x14ac:dyDescent="0.25">
      <c r="A53" s="60"/>
      <c r="C53" s="81"/>
      <c r="D53" s="19" t="s">
        <v>1378</v>
      </c>
      <c r="E53" s="60"/>
      <c r="F53" s="134"/>
      <c r="G53" s="150"/>
      <c r="H53" s="150"/>
    </row>
    <row r="54" spans="1:9" ht="13.2" x14ac:dyDescent="0.25">
      <c r="A54" s="60"/>
      <c r="C54" s="81"/>
      <c r="D54" s="19" t="s">
        <v>1379</v>
      </c>
      <c r="E54" s="60"/>
      <c r="F54" s="19"/>
      <c r="G54" s="150"/>
      <c r="H54" s="150"/>
      <c r="I54" s="130"/>
    </row>
    <row r="55" spans="1:9" ht="13.2" x14ac:dyDescent="0.25">
      <c r="A55" s="60"/>
      <c r="C55" s="81"/>
      <c r="D55" s="19" t="s">
        <v>1380</v>
      </c>
      <c r="E55" s="60"/>
      <c r="F55" s="19"/>
      <c r="G55" s="150"/>
      <c r="H55" s="150"/>
    </row>
    <row r="56" spans="1:9" ht="13.2" x14ac:dyDescent="0.25">
      <c r="A56" s="60"/>
      <c r="C56" s="81"/>
      <c r="D56" s="18"/>
      <c r="E56" s="60"/>
      <c r="F56" s="19"/>
      <c r="G56" s="150"/>
      <c r="H56" s="150"/>
    </row>
    <row r="57" spans="1:9" ht="13.2" x14ac:dyDescent="0.25">
      <c r="A57" s="60"/>
      <c r="C57" s="81"/>
      <c r="D57" s="18" t="s">
        <v>404</v>
      </c>
      <c r="E57" s="60"/>
      <c r="F57" s="150"/>
      <c r="G57" s="150"/>
      <c r="H57" s="150"/>
    </row>
    <row r="58" spans="1:9" ht="13.2" x14ac:dyDescent="0.25">
      <c r="A58" s="60"/>
      <c r="B58" s="332" t="s">
        <v>625</v>
      </c>
      <c r="C58" s="81"/>
      <c r="D58" s="19" t="s">
        <v>995</v>
      </c>
      <c r="E58" s="60"/>
      <c r="F58" s="150"/>
      <c r="G58" s="150"/>
      <c r="H58" s="150"/>
    </row>
    <row r="59" spans="1:9" ht="13.2" x14ac:dyDescent="0.25">
      <c r="A59" s="60"/>
      <c r="C59" s="81"/>
      <c r="D59" s="19" t="s">
        <v>1371</v>
      </c>
      <c r="E59" s="60"/>
      <c r="F59" s="150"/>
      <c r="G59" s="150"/>
      <c r="H59" s="150"/>
    </row>
    <row r="60" spans="1:9" ht="13.2" x14ac:dyDescent="0.25">
      <c r="A60" s="60"/>
      <c r="C60" s="81"/>
      <c r="D60" s="19" t="s">
        <v>1467</v>
      </c>
      <c r="E60" s="60"/>
      <c r="F60" s="150"/>
      <c r="G60" s="150"/>
      <c r="H60" s="150"/>
    </row>
    <row r="61" spans="1:9" ht="13.2" x14ac:dyDescent="0.25">
      <c r="A61" s="60" t="s">
        <v>1562</v>
      </c>
      <c r="C61" s="81"/>
      <c r="D61" s="19" t="s">
        <v>920</v>
      </c>
      <c r="E61" s="60"/>
      <c r="F61" s="150"/>
      <c r="G61" s="150"/>
      <c r="H61" s="150"/>
    </row>
    <row r="62" spans="1:9" ht="13.2" x14ac:dyDescent="0.25">
      <c r="C62" s="81"/>
    </row>
    <row r="63" spans="1:9" ht="15.6" x14ac:dyDescent="0.25">
      <c r="A63" t="s">
        <v>1562</v>
      </c>
      <c r="C63" s="81"/>
      <c r="D63" s="22" t="s">
        <v>2016</v>
      </c>
      <c r="E63" s="22"/>
    </row>
    <row r="64" spans="1:9" ht="15.6" x14ac:dyDescent="0.25">
      <c r="A64" t="s">
        <v>1562</v>
      </c>
      <c r="C64" s="81"/>
      <c r="D64" s="22" t="s">
        <v>1006</v>
      </c>
      <c r="E64" s="22"/>
    </row>
    <row r="65" spans="1:8" ht="15.6" x14ac:dyDescent="0.25">
      <c r="A65" t="s">
        <v>1562</v>
      </c>
      <c r="C65" s="81"/>
      <c r="D65" s="22" t="s">
        <v>1770</v>
      </c>
      <c r="E65" s="22"/>
    </row>
    <row r="66" spans="1:8" ht="13.2" x14ac:dyDescent="0.25">
      <c r="A66" t="s">
        <v>1562</v>
      </c>
      <c r="C66" s="81"/>
    </row>
    <row r="67" spans="1:8" ht="14.85" customHeight="1" x14ac:dyDescent="0.25">
      <c r="A67" s="60" t="s">
        <v>1562</v>
      </c>
      <c r="C67" s="86" t="s">
        <v>1643</v>
      </c>
      <c r="D67" s="4" t="s">
        <v>139</v>
      </c>
      <c r="E67" s="4"/>
    </row>
    <row r="68" spans="1:8" ht="14.85" customHeight="1" x14ac:dyDescent="0.25">
      <c r="A68" t="s">
        <v>1562</v>
      </c>
      <c r="F68" s="171" t="s">
        <v>350</v>
      </c>
      <c r="G68" s="3">
        <v>2024</v>
      </c>
      <c r="H68" s="171">
        <v>2023</v>
      </c>
    </row>
    <row r="69" spans="1:8" ht="19.2" x14ac:dyDescent="0.25">
      <c r="A69" s="60" t="s">
        <v>1562</v>
      </c>
      <c r="B69" s="332" t="s">
        <v>1342</v>
      </c>
      <c r="D69" s="17" t="s">
        <v>137</v>
      </c>
      <c r="E69" s="17"/>
      <c r="G69" s="12" t="s">
        <v>13</v>
      </c>
      <c r="H69" s="10" t="s">
        <v>13</v>
      </c>
    </row>
    <row r="70" spans="1:8" ht="14.85" customHeight="1" x14ac:dyDescent="0.25">
      <c r="A70" s="60" t="s">
        <v>1562</v>
      </c>
      <c r="B70" s="332" t="s">
        <v>632</v>
      </c>
      <c r="D70" s="60" t="s">
        <v>640</v>
      </c>
      <c r="E70" s="60"/>
      <c r="G70" s="135">
        <v>568974</v>
      </c>
      <c r="H70" s="68">
        <v>473684</v>
      </c>
    </row>
    <row r="71" spans="1:8" ht="14.85" customHeight="1" x14ac:dyDescent="0.25">
      <c r="A71" s="60" t="s">
        <v>1562</v>
      </c>
      <c r="B71" s="332" t="s">
        <v>633</v>
      </c>
      <c r="D71" s="60" t="s">
        <v>641</v>
      </c>
      <c r="E71" s="60"/>
      <c r="G71" s="135">
        <v>126840</v>
      </c>
      <c r="H71" s="68">
        <v>80654</v>
      </c>
    </row>
    <row r="72" spans="1:8" ht="14.85" customHeight="1" x14ac:dyDescent="0.25">
      <c r="A72" s="60" t="s">
        <v>1562</v>
      </c>
      <c r="D72" s="60" t="s">
        <v>277</v>
      </c>
      <c r="E72" s="60"/>
      <c r="G72" s="135"/>
      <c r="H72" s="68"/>
    </row>
    <row r="73" spans="1:8" ht="14.85" customHeight="1" x14ac:dyDescent="0.25">
      <c r="A73" s="60" t="s">
        <v>1562</v>
      </c>
      <c r="D73" s="74" t="s">
        <v>284</v>
      </c>
      <c r="E73" s="74"/>
      <c r="G73" s="135">
        <v>10656</v>
      </c>
      <c r="H73" s="68">
        <v>79500</v>
      </c>
    </row>
    <row r="74" spans="1:8" ht="14.85" customHeight="1" x14ac:dyDescent="0.25">
      <c r="A74" s="60" t="s">
        <v>1562</v>
      </c>
      <c r="D74" s="74" t="s">
        <v>285</v>
      </c>
      <c r="E74" s="74"/>
      <c r="G74" s="135">
        <v>165484</v>
      </c>
      <c r="H74" s="68">
        <v>2356984</v>
      </c>
    </row>
    <row r="75" spans="1:8" ht="14.85" customHeight="1" x14ac:dyDescent="0.25">
      <c r="A75" s="60" t="s">
        <v>1562</v>
      </c>
      <c r="G75" s="20">
        <f>SUM(G70:G74)</f>
        <v>871954</v>
      </c>
      <c r="H75" s="1">
        <f>SUM(H70:H74)</f>
        <v>2990822</v>
      </c>
    </row>
    <row r="76" spans="1:8" ht="14.85" customHeight="1" x14ac:dyDescent="0.25">
      <c r="A76" s="60" t="s">
        <v>1562</v>
      </c>
      <c r="D76" s="17" t="s">
        <v>138</v>
      </c>
      <c r="E76" s="17"/>
      <c r="G76" s="135"/>
    </row>
    <row r="77" spans="1:8" ht="14.85" customHeight="1" x14ac:dyDescent="0.25">
      <c r="A77" s="60" t="s">
        <v>1562</v>
      </c>
      <c r="D77" s="60" t="s">
        <v>277</v>
      </c>
      <c r="E77" s="60"/>
      <c r="G77" s="135"/>
    </row>
    <row r="78" spans="1:8" ht="14.85" customHeight="1" x14ac:dyDescent="0.25">
      <c r="A78" s="60" t="s">
        <v>1562</v>
      </c>
      <c r="D78" s="74" t="s">
        <v>284</v>
      </c>
      <c r="E78" s="74"/>
      <c r="G78" s="135">
        <v>56040</v>
      </c>
      <c r="H78" s="68">
        <v>56040</v>
      </c>
    </row>
    <row r="79" spans="1:8" ht="14.85" customHeight="1" x14ac:dyDescent="0.25">
      <c r="A79" s="60" t="s">
        <v>1562</v>
      </c>
      <c r="D79" s="74" t="s">
        <v>285</v>
      </c>
      <c r="E79" s="74"/>
      <c r="G79" s="135">
        <v>3474321</v>
      </c>
      <c r="H79" s="68">
        <v>1264920</v>
      </c>
    </row>
    <row r="80" spans="1:8" ht="14.85" customHeight="1" x14ac:dyDescent="0.25">
      <c r="A80" s="60" t="s">
        <v>1562</v>
      </c>
      <c r="D80" s="60"/>
      <c r="E80" s="60"/>
      <c r="G80" s="20">
        <f>SUM(G78:G79)</f>
        <v>3530361</v>
      </c>
      <c r="H80" s="1">
        <f>SUM(H78:H79)</f>
        <v>1320960</v>
      </c>
    </row>
    <row r="81" spans="1:8" ht="14.85" customHeight="1" x14ac:dyDescent="0.25">
      <c r="A81" t="s">
        <v>1562</v>
      </c>
      <c r="D81" s="60"/>
      <c r="E81" s="60"/>
      <c r="G81" s="135"/>
    </row>
    <row r="82" spans="1:8" ht="14.85" customHeight="1" x14ac:dyDescent="0.25">
      <c r="A82" t="s">
        <v>1562</v>
      </c>
      <c r="D82" s="60" t="s">
        <v>356</v>
      </c>
      <c r="E82" s="60"/>
      <c r="G82" s="135"/>
    </row>
    <row r="83" spans="1:8" ht="14.85" customHeight="1" x14ac:dyDescent="0.25">
      <c r="A83" t="s">
        <v>1562</v>
      </c>
      <c r="G83" s="135"/>
    </row>
    <row r="84" spans="1:8" ht="14.85" customHeight="1" x14ac:dyDescent="0.25">
      <c r="A84" s="60" t="s">
        <v>1562</v>
      </c>
      <c r="D84" s="16" t="s">
        <v>1644</v>
      </c>
      <c r="E84" s="16"/>
      <c r="G84" s="89">
        <v>4311782</v>
      </c>
      <c r="H84" s="68">
        <v>3936999</v>
      </c>
    </row>
    <row r="85" spans="1:8" ht="14.85" customHeight="1" x14ac:dyDescent="0.25">
      <c r="A85" s="60" t="s">
        <v>1562</v>
      </c>
      <c r="B85" s="332" t="s">
        <v>634</v>
      </c>
      <c r="D85" s="60" t="s">
        <v>320</v>
      </c>
      <c r="E85" s="60"/>
      <c r="G85" s="214">
        <v>-997735</v>
      </c>
      <c r="H85" s="215">
        <v>-567401</v>
      </c>
    </row>
    <row r="86" spans="1:8" ht="14.85" customHeight="1" x14ac:dyDescent="0.25">
      <c r="A86" s="60" t="s">
        <v>1562</v>
      </c>
      <c r="B86" s="332" t="s">
        <v>635</v>
      </c>
      <c r="D86" t="s">
        <v>321</v>
      </c>
      <c r="E86" s="60"/>
      <c r="F86" s="28" t="s">
        <v>1645</v>
      </c>
      <c r="G86" s="214">
        <v>-1162609</v>
      </c>
      <c r="H86" s="215">
        <v>-623500</v>
      </c>
    </row>
    <row r="87" spans="1:8" ht="14.85" customHeight="1" x14ac:dyDescent="0.25">
      <c r="A87" s="60" t="s">
        <v>1562</v>
      </c>
      <c r="D87" s="60" t="s">
        <v>322</v>
      </c>
      <c r="E87" s="60"/>
      <c r="G87" s="89">
        <v>2250877</v>
      </c>
      <c r="H87" s="99">
        <v>1565684</v>
      </c>
    </row>
    <row r="88" spans="1:8" ht="14.85" customHeight="1" x14ac:dyDescent="0.25">
      <c r="A88" s="60" t="s">
        <v>1562</v>
      </c>
      <c r="B88" s="332" t="s">
        <v>632</v>
      </c>
      <c r="D88" s="16" t="s">
        <v>1646</v>
      </c>
      <c r="E88" s="16"/>
      <c r="G88" s="20">
        <f>SUM(G84:G87)</f>
        <v>4402315</v>
      </c>
      <c r="H88" s="1">
        <f>SUM(H84:H87)</f>
        <v>4311782</v>
      </c>
    </row>
    <row r="89" spans="1:8" ht="14.85" customHeight="1" x14ac:dyDescent="0.25">
      <c r="A89" t="s">
        <v>1562</v>
      </c>
    </row>
    <row r="90" spans="1:8" ht="14.85" customHeight="1" x14ac:dyDescent="0.25">
      <c r="A90" t="s">
        <v>1562</v>
      </c>
      <c r="B90" s="332" t="s">
        <v>621</v>
      </c>
      <c r="D90" s="150" t="s">
        <v>1751</v>
      </c>
      <c r="F90" s="19"/>
      <c r="G90" s="19"/>
      <c r="H90" s="19"/>
    </row>
    <row r="91" spans="1:8" ht="14.85" customHeight="1" x14ac:dyDescent="0.25">
      <c r="A91" t="s">
        <v>1562</v>
      </c>
      <c r="B91" s="332" t="s">
        <v>636</v>
      </c>
      <c r="D91" s="18" t="s">
        <v>151</v>
      </c>
      <c r="F91" s="177" t="s">
        <v>1647</v>
      </c>
      <c r="G91" s="19"/>
      <c r="H91" s="19"/>
    </row>
    <row r="92" spans="1:8" ht="13.2" x14ac:dyDescent="0.25">
      <c r="A92" t="s">
        <v>1562</v>
      </c>
      <c r="B92" s="332" t="s">
        <v>637</v>
      </c>
      <c r="D92" s="19" t="s">
        <v>1980</v>
      </c>
      <c r="F92" s="96" t="s">
        <v>1648</v>
      </c>
      <c r="G92" s="19"/>
      <c r="H92" s="19"/>
    </row>
    <row r="93" spans="1:8" ht="13.2" x14ac:dyDescent="0.25">
      <c r="A93" t="s">
        <v>1562</v>
      </c>
      <c r="D93" s="19" t="s">
        <v>168</v>
      </c>
      <c r="F93" s="96" t="s">
        <v>1649</v>
      </c>
      <c r="G93" s="19"/>
      <c r="H93" s="19"/>
    </row>
    <row r="94" spans="1:8" ht="13.2" x14ac:dyDescent="0.25">
      <c r="A94" t="s">
        <v>1562</v>
      </c>
      <c r="D94" s="19"/>
      <c r="F94" s="96"/>
      <c r="G94" s="19"/>
      <c r="H94" s="19"/>
    </row>
    <row r="95" spans="1:8" ht="13.2" x14ac:dyDescent="0.25">
      <c r="A95" t="s">
        <v>1562</v>
      </c>
      <c r="B95" s="332" t="s">
        <v>638</v>
      </c>
      <c r="D95" s="19" t="s">
        <v>169</v>
      </c>
      <c r="F95" s="96" t="s">
        <v>1650</v>
      </c>
      <c r="G95" s="19"/>
      <c r="H95" s="19"/>
    </row>
    <row r="96" spans="1:8" ht="13.2" x14ac:dyDescent="0.25">
      <c r="A96" t="s">
        <v>1562</v>
      </c>
      <c r="D96" s="19" t="s">
        <v>170</v>
      </c>
      <c r="F96" s="96" t="s">
        <v>1651</v>
      </c>
      <c r="G96" s="19"/>
      <c r="H96" s="19"/>
    </row>
    <row r="97" spans="1:8" ht="13.2" x14ac:dyDescent="0.25">
      <c r="A97" t="s">
        <v>1562</v>
      </c>
      <c r="D97" s="19" t="s">
        <v>357</v>
      </c>
      <c r="F97" s="96" t="s">
        <v>1652</v>
      </c>
      <c r="G97" s="19"/>
      <c r="H97" s="19"/>
    </row>
    <row r="98" spans="1:8" ht="13.2" x14ac:dyDescent="0.25">
      <c r="A98" t="s">
        <v>1562</v>
      </c>
      <c r="D98" s="19" t="s">
        <v>358</v>
      </c>
      <c r="F98" s="96" t="s">
        <v>1653</v>
      </c>
      <c r="G98" s="19"/>
      <c r="H98" s="19"/>
    </row>
    <row r="99" spans="1:8" ht="13.2" x14ac:dyDescent="0.25">
      <c r="A99" t="s">
        <v>1562</v>
      </c>
      <c r="D99" s="19"/>
      <c r="F99" s="96" t="s">
        <v>1562</v>
      </c>
      <c r="G99" s="19"/>
      <c r="H99" s="19"/>
    </row>
    <row r="100" spans="1:8" ht="13.2" x14ac:dyDescent="0.25">
      <c r="A100" t="s">
        <v>1562</v>
      </c>
      <c r="D100" s="177" t="s">
        <v>277</v>
      </c>
      <c r="F100" s="96" t="s">
        <v>1654</v>
      </c>
      <c r="G100" s="19"/>
      <c r="H100" s="19"/>
    </row>
    <row r="101" spans="1:8" ht="13.2" x14ac:dyDescent="0.25">
      <c r="A101" t="s">
        <v>1562</v>
      </c>
      <c r="B101" s="332" t="s">
        <v>637</v>
      </c>
      <c r="D101" s="96" t="s">
        <v>359</v>
      </c>
      <c r="F101" s="96" t="s">
        <v>1655</v>
      </c>
      <c r="G101" s="19"/>
      <c r="H101" s="19"/>
    </row>
    <row r="102" spans="1:8" ht="13.2" x14ac:dyDescent="0.25">
      <c r="A102" t="s">
        <v>1562</v>
      </c>
      <c r="B102" s="332" t="s">
        <v>639</v>
      </c>
      <c r="D102" s="96" t="s">
        <v>360</v>
      </c>
      <c r="F102" s="96" t="s">
        <v>1656</v>
      </c>
      <c r="G102" s="19"/>
      <c r="H102" s="19"/>
    </row>
    <row r="103" spans="1:8" ht="13.2" x14ac:dyDescent="0.25">
      <c r="A103" t="s">
        <v>1562</v>
      </c>
      <c r="B103" s="332" t="s">
        <v>638</v>
      </c>
      <c r="D103" s="96" t="s">
        <v>361</v>
      </c>
      <c r="F103" s="96"/>
      <c r="G103" s="19"/>
      <c r="H103" s="19"/>
    </row>
    <row r="104" spans="1:8" ht="13.2" x14ac:dyDescent="0.25">
      <c r="A104" t="s">
        <v>1562</v>
      </c>
      <c r="D104" s="96" t="s">
        <v>362</v>
      </c>
      <c r="F104" s="96"/>
      <c r="G104" s="19"/>
      <c r="H104" s="19"/>
    </row>
  </sheetData>
  <autoFilter ref="A1:J104" xr:uid="{00000000-0001-0000-1500-000000000000}">
    <filterColumn colId="0">
      <filters blank="1"/>
    </filterColumn>
  </autoFilter>
  <conditionalFormatting sqref="D100:D104">
    <cfRule type="expression" dxfId="48" priority="2">
      <formula>$A$67="hide"</formula>
    </cfRule>
  </conditionalFormatting>
  <conditionalFormatting sqref="F90:H104">
    <cfRule type="expression" dxfId="47" priority="1">
      <formula>$A$67="hide"</formula>
    </cfRule>
  </conditionalFormatting>
  <conditionalFormatting sqref="G85:G86">
    <cfRule type="expression" dxfId="46" priority="9">
      <formula>TRUNC(G85)&lt;&gt;G85</formula>
    </cfRule>
  </conditionalFormatting>
  <conditionalFormatting sqref="H85:H87">
    <cfRule type="expression" dxfId="45" priority="7">
      <formula>TRUNC(H85)&lt;&gt;H85</formula>
    </cfRule>
  </conditionalFormatting>
  <pageMargins left="0.23622047244094488" right="0.23622047244094488" top="0.51181102362204722" bottom="0.74803149606299213" header="0.31496062992125984" footer="0.31496062992125984"/>
  <pageSetup scale="75" fitToHeight="0" orientation="portrait" r:id="rId1"/>
  <headerFooter scaleWithDoc="0">
    <oddFooter>&amp;L&amp;K00b0f0&amp;R&amp;K00b0f0 | &amp;P</oddFooter>
  </headerFooter>
  <rowBreaks count="1" manualBreakCount="1">
    <brk id="62" min="1" max="8"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1649-011C-4B63-9595-E1706969FEC2}">
  <sheetPr codeName="Sheet80" filterMode="1">
    <tabColor rgb="FF002060"/>
    <pageSetUpPr fitToPage="1"/>
  </sheetPr>
  <dimension ref="A1:R57"/>
  <sheetViews>
    <sheetView view="pageBreakPreview" zoomScale="115" zoomScaleNormal="100" zoomScaleSheetLayoutView="115" workbookViewId="0"/>
  </sheetViews>
  <sheetFormatPr defaultColWidth="9.109375" defaultRowHeight="14.85" customHeight="1" x14ac:dyDescent="0.25"/>
  <cols>
    <col min="2" max="2" width="13.6640625" style="332" bestFit="1" customWidth="1"/>
    <col min="3" max="3" width="4.109375" customWidth="1"/>
    <col min="4" max="4" width="48.6640625" customWidth="1"/>
    <col min="5" max="5" width="6.6640625" customWidth="1"/>
    <col min="6" max="8" width="16" customWidth="1"/>
    <col min="9" max="9" width="14.33203125" customWidth="1"/>
    <col min="10" max="10" width="16.6640625" customWidth="1"/>
  </cols>
  <sheetData>
    <row r="1" spans="1:18" ht="14.85" customHeight="1" x14ac:dyDescent="0.25">
      <c r="D1" s="22" t="s">
        <v>2016</v>
      </c>
    </row>
    <row r="2" spans="1:18" ht="14.85" customHeight="1" x14ac:dyDescent="0.25">
      <c r="D2" s="22" t="s">
        <v>1006</v>
      </c>
    </row>
    <row r="3" spans="1:18" ht="14.85" customHeight="1" x14ac:dyDescent="0.25">
      <c r="D3" s="22" t="s">
        <v>1770</v>
      </c>
    </row>
    <row r="4" spans="1:18" s="130" customFormat="1" ht="12.75" customHeight="1" x14ac:dyDescent="0.25">
      <c r="A4" t="s">
        <v>1562</v>
      </c>
      <c r="B4" s="332" t="s">
        <v>617</v>
      </c>
      <c r="C4"/>
      <c r="D4"/>
      <c r="E4"/>
      <c r="F4"/>
      <c r="G4"/>
      <c r="H4"/>
      <c r="I4"/>
      <c r="J4"/>
      <c r="K4"/>
      <c r="L4"/>
      <c r="M4"/>
      <c r="N4"/>
      <c r="O4"/>
      <c r="P4"/>
      <c r="Q4"/>
      <c r="R4"/>
    </row>
    <row r="5" spans="1:18" s="130" customFormat="1" ht="14.85" customHeight="1" x14ac:dyDescent="0.25">
      <c r="A5" s="60" t="s">
        <v>1562</v>
      </c>
      <c r="B5" s="332" t="s">
        <v>335</v>
      </c>
      <c r="C5" s="86" t="s">
        <v>1640</v>
      </c>
      <c r="D5" s="4" t="s">
        <v>314</v>
      </c>
      <c r="E5"/>
      <c r="F5"/>
      <c r="G5"/>
      <c r="H5"/>
      <c r="I5"/>
      <c r="J5"/>
      <c r="K5"/>
      <c r="L5"/>
      <c r="M5"/>
      <c r="N5"/>
      <c r="O5"/>
      <c r="P5"/>
      <c r="Q5"/>
      <c r="R5"/>
    </row>
    <row r="6" spans="1:18" s="130" customFormat="1" ht="14.85" customHeight="1" x14ac:dyDescent="0.25">
      <c r="A6" s="60" t="s">
        <v>1562</v>
      </c>
      <c r="B6" s="332"/>
      <c r="C6" s="86"/>
      <c r="D6" s="22"/>
      <c r="E6"/>
      <c r="F6" s="3">
        <v>2024</v>
      </c>
      <c r="G6" s="171">
        <v>2023</v>
      </c>
      <c r="H6"/>
      <c r="I6"/>
      <c r="J6"/>
      <c r="K6"/>
      <c r="L6"/>
      <c r="M6"/>
      <c r="N6"/>
      <c r="O6"/>
      <c r="P6"/>
      <c r="Q6"/>
      <c r="R6"/>
    </row>
    <row r="7" spans="1:18" s="130" customFormat="1" ht="14.85" customHeight="1" x14ac:dyDescent="0.25">
      <c r="A7" s="60" t="s">
        <v>1562</v>
      </c>
      <c r="B7" s="332"/>
      <c r="C7" s="81"/>
      <c r="D7" s="60"/>
      <c r="E7" s="49"/>
      <c r="F7" s="12" t="s">
        <v>13</v>
      </c>
      <c r="G7" s="10" t="s">
        <v>13</v>
      </c>
      <c r="H7"/>
      <c r="I7"/>
      <c r="J7"/>
      <c r="K7"/>
      <c r="L7"/>
      <c r="M7"/>
      <c r="N7"/>
      <c r="O7"/>
      <c r="P7"/>
      <c r="Q7"/>
      <c r="R7"/>
    </row>
    <row r="8" spans="1:18" s="130" customFormat="1" ht="14.85" customHeight="1" x14ac:dyDescent="0.25">
      <c r="A8" s="60" t="s">
        <v>1562</v>
      </c>
      <c r="B8" s="332"/>
      <c r="C8" s="141"/>
      <c r="D8" s="16" t="s">
        <v>562</v>
      </c>
      <c r="E8" s="60"/>
      <c r="F8" s="135"/>
      <c r="G8" s="68"/>
      <c r="H8"/>
      <c r="I8"/>
      <c r="J8"/>
      <c r="K8"/>
      <c r="L8"/>
      <c r="M8"/>
      <c r="N8"/>
      <c r="O8"/>
      <c r="P8"/>
      <c r="Q8"/>
      <c r="R8"/>
    </row>
    <row r="9" spans="1:18" s="130" customFormat="1" ht="14.85" customHeight="1" x14ac:dyDescent="0.25">
      <c r="A9" s="60" t="s">
        <v>1562</v>
      </c>
      <c r="B9" s="332" t="s">
        <v>642</v>
      </c>
      <c r="C9" s="157"/>
      <c r="D9" s="60" t="s">
        <v>313</v>
      </c>
      <c r="E9" s="60"/>
      <c r="F9" s="135">
        <v>505684</v>
      </c>
      <c r="G9" s="68">
        <v>566051</v>
      </c>
      <c r="H9"/>
      <c r="I9"/>
      <c r="J9"/>
      <c r="K9"/>
      <c r="L9"/>
      <c r="M9"/>
      <c r="N9"/>
      <c r="O9"/>
      <c r="P9"/>
      <c r="Q9"/>
      <c r="R9"/>
    </row>
    <row r="10" spans="1:18" s="130" customFormat="1" ht="14.85" customHeight="1" x14ac:dyDescent="0.25">
      <c r="A10" s="60" t="s">
        <v>1562</v>
      </c>
      <c r="B10" s="332"/>
      <c r="C10" s="157"/>
      <c r="D10" s="60" t="s">
        <v>317</v>
      </c>
      <c r="E10" s="60"/>
      <c r="F10" s="135">
        <v>288859</v>
      </c>
      <c r="G10" s="68">
        <v>106541</v>
      </c>
      <c r="H10"/>
      <c r="I10"/>
      <c r="J10"/>
      <c r="K10"/>
      <c r="L10"/>
      <c r="M10"/>
      <c r="N10"/>
      <c r="O10"/>
      <c r="P10"/>
      <c r="Q10"/>
      <c r="R10"/>
    </row>
    <row r="11" spans="1:18" s="130" customFormat="1" ht="14.85" customHeight="1" x14ac:dyDescent="0.25">
      <c r="A11" s="60" t="s">
        <v>1562</v>
      </c>
      <c r="B11" s="332" t="s">
        <v>1337</v>
      </c>
      <c r="C11" s="157"/>
      <c r="D11" s="60" t="s">
        <v>348</v>
      </c>
      <c r="E11" s="60"/>
      <c r="F11" s="135">
        <v>124954</v>
      </c>
      <c r="G11" s="68">
        <v>23000</v>
      </c>
      <c r="H11"/>
      <c r="I11"/>
      <c r="J11"/>
      <c r="K11"/>
      <c r="L11"/>
      <c r="M11"/>
      <c r="N11"/>
      <c r="O11"/>
      <c r="P11"/>
      <c r="Q11"/>
      <c r="R11"/>
    </row>
    <row r="12" spans="1:18" s="130" customFormat="1" ht="14.85" customHeight="1" x14ac:dyDescent="0.25">
      <c r="A12" s="60" t="s">
        <v>1562</v>
      </c>
      <c r="B12" s="332" t="s">
        <v>1891</v>
      </c>
      <c r="C12" s="157"/>
      <c r="D12" s="60" t="s">
        <v>452</v>
      </c>
      <c r="E12" s="60"/>
      <c r="F12" s="135">
        <v>-8740</v>
      </c>
      <c r="G12" s="68">
        <v>0</v>
      </c>
      <c r="H12"/>
      <c r="I12"/>
      <c r="J12"/>
      <c r="K12"/>
      <c r="L12"/>
      <c r="M12"/>
      <c r="N12"/>
      <c r="O12"/>
      <c r="P12"/>
      <c r="Q12"/>
      <c r="R12"/>
    </row>
    <row r="13" spans="1:18" ht="14.85" customHeight="1" x14ac:dyDescent="0.25">
      <c r="A13" s="60" t="s">
        <v>1562</v>
      </c>
      <c r="C13" s="157"/>
      <c r="E13" s="60"/>
      <c r="F13" s="20">
        <f>SUM(F9:F12)</f>
        <v>910757</v>
      </c>
      <c r="G13" s="1">
        <f>SUM(G9:G12)</f>
        <v>695592</v>
      </c>
    </row>
    <row r="14" spans="1:18" ht="14.85" customHeight="1" x14ac:dyDescent="0.25">
      <c r="A14" s="60"/>
      <c r="C14" s="157"/>
      <c r="E14" s="60"/>
      <c r="F14" s="135"/>
      <c r="G14" s="68"/>
    </row>
    <row r="15" spans="1:18" ht="14.85" customHeight="1" x14ac:dyDescent="0.25">
      <c r="A15" s="60" t="s">
        <v>1562</v>
      </c>
      <c r="C15" s="157"/>
      <c r="D15" s="16" t="s">
        <v>379</v>
      </c>
      <c r="E15" s="60"/>
      <c r="F15" s="135"/>
      <c r="G15" s="68"/>
    </row>
    <row r="16" spans="1:18" ht="14.85" customHeight="1" x14ac:dyDescent="0.25">
      <c r="A16" s="60" t="s">
        <v>1562</v>
      </c>
      <c r="B16" s="332" t="s">
        <v>760</v>
      </c>
      <c r="C16" s="157"/>
      <c r="D16" s="60" t="s">
        <v>311</v>
      </c>
      <c r="E16" s="60"/>
      <c r="F16" s="135">
        <v>653000</v>
      </c>
      <c r="G16" s="68">
        <v>0</v>
      </c>
    </row>
    <row r="17" spans="1:7" ht="14.85" customHeight="1" x14ac:dyDescent="0.25">
      <c r="A17" s="60" t="s">
        <v>1562</v>
      </c>
      <c r="C17" s="157"/>
      <c r="D17" s="60"/>
      <c r="E17" s="60"/>
      <c r="F17" s="20">
        <f>F16</f>
        <v>653000</v>
      </c>
      <c r="G17" s="1">
        <f>G16</f>
        <v>0</v>
      </c>
    </row>
    <row r="18" spans="1:7" ht="14.85" customHeight="1" x14ac:dyDescent="0.25">
      <c r="A18" s="60" t="s">
        <v>1562</v>
      </c>
      <c r="C18" s="81"/>
      <c r="D18" s="16" t="s">
        <v>988</v>
      </c>
      <c r="E18" s="60"/>
      <c r="F18" s="68"/>
      <c r="G18" s="68"/>
    </row>
    <row r="19" spans="1:7" ht="14.85" customHeight="1" x14ac:dyDescent="0.25">
      <c r="A19" s="60" t="s">
        <v>1562</v>
      </c>
      <c r="B19" s="332" t="s">
        <v>643</v>
      </c>
      <c r="C19" s="81"/>
      <c r="D19" s="88" t="s">
        <v>987</v>
      </c>
      <c r="E19" s="88"/>
      <c r="F19" s="88"/>
      <c r="G19" s="88"/>
    </row>
    <row r="20" spans="1:7" ht="14.85" customHeight="1" x14ac:dyDescent="0.25">
      <c r="A20" s="60" t="s">
        <v>1562</v>
      </c>
      <c r="C20" s="81"/>
      <c r="D20" s="88" t="s">
        <v>1776</v>
      </c>
      <c r="E20" s="88"/>
      <c r="F20" s="88"/>
      <c r="G20" s="88"/>
    </row>
    <row r="21" spans="1:7" ht="13.2" x14ac:dyDescent="0.25">
      <c r="A21" s="60" t="s">
        <v>1562</v>
      </c>
      <c r="C21" s="81"/>
      <c r="D21" s="88" t="s">
        <v>395</v>
      </c>
      <c r="E21" s="88"/>
      <c r="F21" s="88"/>
      <c r="G21" s="88"/>
    </row>
    <row r="22" spans="1:7" ht="13.2" x14ac:dyDescent="0.25">
      <c r="A22" s="60"/>
      <c r="C22" s="81"/>
      <c r="D22" s="60"/>
      <c r="E22" s="60"/>
      <c r="F22" s="68"/>
      <c r="G22" s="68"/>
    </row>
    <row r="23" spans="1:7" ht="13.2" x14ac:dyDescent="0.25">
      <c r="A23" s="60"/>
      <c r="C23" s="81"/>
      <c r="D23" s="16" t="s">
        <v>348</v>
      </c>
      <c r="E23" s="60"/>
      <c r="F23" s="68"/>
      <c r="G23" s="68"/>
    </row>
    <row r="24" spans="1:7" ht="13.2" x14ac:dyDescent="0.25">
      <c r="A24" s="60"/>
      <c r="B24" s="332" t="s">
        <v>1468</v>
      </c>
      <c r="C24" s="81"/>
      <c r="D24" s="60" t="s">
        <v>2032</v>
      </c>
      <c r="E24" s="60"/>
      <c r="F24" s="68"/>
      <c r="G24" s="68"/>
    </row>
    <row r="25" spans="1:7" ht="13.2" x14ac:dyDescent="0.25">
      <c r="A25" s="60"/>
      <c r="B25" s="332" t="s">
        <v>1892</v>
      </c>
      <c r="C25" s="81"/>
      <c r="D25" s="60" t="s">
        <v>1893</v>
      </c>
      <c r="E25" s="60"/>
      <c r="F25" s="68"/>
      <c r="G25" s="68"/>
    </row>
    <row r="26" spans="1:7" ht="13.2" x14ac:dyDescent="0.25">
      <c r="A26" s="60"/>
      <c r="C26" s="81"/>
      <c r="D26" s="60" t="s">
        <v>2033</v>
      </c>
      <c r="E26" s="60"/>
      <c r="F26" s="68"/>
      <c r="G26" s="68"/>
    </row>
    <row r="27" spans="1:7" ht="13.2" x14ac:dyDescent="0.25">
      <c r="A27" s="60"/>
      <c r="C27" s="81"/>
      <c r="D27" s="60" t="s">
        <v>1894</v>
      </c>
      <c r="E27" s="60"/>
      <c r="F27" s="68"/>
      <c r="G27" s="68"/>
    </row>
    <row r="28" spans="1:7" ht="13.2" x14ac:dyDescent="0.25">
      <c r="A28" s="60"/>
      <c r="C28" s="81"/>
      <c r="D28" s="60" t="s">
        <v>1895</v>
      </c>
      <c r="E28" s="60"/>
      <c r="F28" s="68"/>
      <c r="G28" s="68"/>
    </row>
    <row r="29" spans="1:7" ht="13.2" x14ac:dyDescent="0.25">
      <c r="A29" s="60"/>
      <c r="C29" s="81"/>
      <c r="D29" s="60" t="s">
        <v>2034</v>
      </c>
      <c r="E29" s="60"/>
      <c r="F29" s="68"/>
      <c r="G29" s="68"/>
    </row>
    <row r="30" spans="1:7" ht="13.2" x14ac:dyDescent="0.25">
      <c r="A30" s="60"/>
      <c r="C30" s="81"/>
      <c r="D30" s="60" t="s">
        <v>1896</v>
      </c>
      <c r="E30" s="60"/>
      <c r="F30" s="68"/>
      <c r="G30" s="68"/>
    </row>
    <row r="31" spans="1:7" ht="13.2" x14ac:dyDescent="0.25">
      <c r="A31" s="60"/>
      <c r="C31" s="81"/>
      <c r="D31" s="60"/>
      <c r="E31" s="60"/>
      <c r="F31" s="68"/>
      <c r="G31" s="68"/>
    </row>
    <row r="32" spans="1:7" ht="13.2" x14ac:dyDescent="0.25">
      <c r="A32" s="60"/>
      <c r="B32" s="332" t="s">
        <v>1892</v>
      </c>
      <c r="C32" s="81"/>
      <c r="D32" t="s">
        <v>1897</v>
      </c>
      <c r="E32" s="60"/>
      <c r="F32" s="68"/>
      <c r="G32" s="68"/>
    </row>
    <row r="33" spans="1:9" ht="13.2" x14ac:dyDescent="0.25">
      <c r="A33" s="60"/>
      <c r="C33" s="81"/>
      <c r="D33" s="60"/>
      <c r="E33" s="60"/>
      <c r="F33" s="68"/>
      <c r="G33" s="68"/>
    </row>
    <row r="34" spans="1:9" ht="14.85" customHeight="1" x14ac:dyDescent="0.25">
      <c r="A34" s="60" t="s">
        <v>1562</v>
      </c>
      <c r="B34" s="332" t="s">
        <v>611</v>
      </c>
      <c r="C34" s="81"/>
      <c r="D34" s="150" t="s">
        <v>1751</v>
      </c>
      <c r="E34" s="60"/>
      <c r="F34" s="19"/>
      <c r="G34" s="19"/>
      <c r="H34" s="19"/>
    </row>
    <row r="35" spans="1:9" ht="14.85" customHeight="1" x14ac:dyDescent="0.25">
      <c r="A35" s="60" t="s">
        <v>1562</v>
      </c>
      <c r="C35" s="81"/>
      <c r="D35" s="18" t="s">
        <v>319</v>
      </c>
      <c r="E35" s="60"/>
      <c r="F35" s="18" t="s">
        <v>420</v>
      </c>
      <c r="G35" s="19"/>
      <c r="H35" s="19"/>
    </row>
    <row r="36" spans="1:9" ht="14.85" customHeight="1" x14ac:dyDescent="0.25">
      <c r="A36" s="60" t="s">
        <v>1562</v>
      </c>
      <c r="C36" s="81"/>
      <c r="D36" s="19" t="s">
        <v>316</v>
      </c>
      <c r="E36" s="60"/>
      <c r="F36" s="19" t="s">
        <v>392</v>
      </c>
      <c r="G36" s="19"/>
      <c r="H36" s="19"/>
      <c r="I36" s="130" t="s">
        <v>645</v>
      </c>
    </row>
    <row r="37" spans="1:9" ht="14.85" customHeight="1" x14ac:dyDescent="0.25">
      <c r="A37" s="60" t="s">
        <v>1562</v>
      </c>
      <c r="C37" s="81"/>
      <c r="D37" s="19" t="s">
        <v>363</v>
      </c>
      <c r="E37" s="60"/>
      <c r="F37" s="19" t="s">
        <v>391</v>
      </c>
      <c r="G37" s="19"/>
      <c r="H37" s="19"/>
      <c r="I37" s="130"/>
    </row>
    <row r="38" spans="1:9" ht="14.85" customHeight="1" x14ac:dyDescent="0.25">
      <c r="A38" s="60" t="s">
        <v>1562</v>
      </c>
      <c r="C38" s="81"/>
      <c r="D38" s="19" t="s">
        <v>364</v>
      </c>
      <c r="E38" s="60"/>
      <c r="F38" s="19" t="s">
        <v>419</v>
      </c>
      <c r="G38" s="19"/>
      <c r="H38" s="19"/>
      <c r="I38" s="130"/>
    </row>
    <row r="39" spans="1:9" ht="14.85" customHeight="1" x14ac:dyDescent="0.25">
      <c r="A39" s="60" t="s">
        <v>1562</v>
      </c>
      <c r="C39" s="81"/>
      <c r="D39" s="19" t="s">
        <v>365</v>
      </c>
      <c r="E39" s="60"/>
      <c r="F39" s="19"/>
      <c r="G39" s="19"/>
      <c r="H39" s="19"/>
      <c r="I39" s="130"/>
    </row>
    <row r="40" spans="1:9" ht="14.85" customHeight="1" x14ac:dyDescent="0.25">
      <c r="A40" s="60" t="s">
        <v>1562</v>
      </c>
      <c r="C40" s="81"/>
      <c r="D40" s="19" t="s">
        <v>366</v>
      </c>
      <c r="E40" s="60"/>
      <c r="F40" s="96" t="s">
        <v>431</v>
      </c>
      <c r="G40" s="96"/>
      <c r="H40" s="96"/>
      <c r="I40" s="130" t="s">
        <v>646</v>
      </c>
    </row>
    <row r="41" spans="1:9" ht="14.85" customHeight="1" x14ac:dyDescent="0.25">
      <c r="D41" s="19"/>
      <c r="F41" s="96" t="s">
        <v>432</v>
      </c>
      <c r="G41" s="96"/>
      <c r="H41" s="96"/>
      <c r="I41" s="130" t="s">
        <v>647</v>
      </c>
    </row>
    <row r="42" spans="1:9" ht="14.85" customHeight="1" x14ac:dyDescent="0.25">
      <c r="D42" s="18" t="s">
        <v>379</v>
      </c>
      <c r="F42" s="96" t="s">
        <v>1299</v>
      </c>
      <c r="G42" s="96"/>
      <c r="H42" s="96"/>
      <c r="I42" s="130" t="s">
        <v>648</v>
      </c>
    </row>
    <row r="43" spans="1:9" ht="14.85" customHeight="1" x14ac:dyDescent="0.25">
      <c r="B43" s="332" t="s">
        <v>644</v>
      </c>
      <c r="D43" s="19" t="s">
        <v>994</v>
      </c>
      <c r="F43" s="96" t="s">
        <v>1641</v>
      </c>
      <c r="G43" s="96"/>
      <c r="H43" s="96"/>
    </row>
    <row r="44" spans="1:9" ht="14.85" customHeight="1" x14ac:dyDescent="0.25">
      <c r="D44" s="19" t="s">
        <v>393</v>
      </c>
      <c r="F44" s="19"/>
      <c r="G44" s="19"/>
      <c r="H44" s="19"/>
    </row>
    <row r="45" spans="1:9" ht="14.85" customHeight="1" x14ac:dyDescent="0.25">
      <c r="D45" s="19" t="s">
        <v>423</v>
      </c>
      <c r="F45" s="19"/>
      <c r="G45" s="19"/>
      <c r="H45" s="19"/>
    </row>
    <row r="46" spans="1:9" ht="14.85" customHeight="1" x14ac:dyDescent="0.25">
      <c r="D46" s="19" t="s">
        <v>394</v>
      </c>
      <c r="F46" s="19"/>
      <c r="G46" s="19"/>
      <c r="H46" s="19"/>
    </row>
    <row r="47" spans="1:9" ht="14.85" customHeight="1" x14ac:dyDescent="0.25">
      <c r="D47" s="19"/>
      <c r="F47" s="19"/>
      <c r="G47" s="19"/>
      <c r="H47" s="19"/>
    </row>
    <row r="48" spans="1:9" ht="14.85" customHeight="1" x14ac:dyDescent="0.25">
      <c r="D48" s="18"/>
      <c r="F48" s="19"/>
      <c r="G48" s="19"/>
      <c r="H48" s="19"/>
    </row>
    <row r="49" spans="3:8" ht="14.4" customHeight="1" x14ac:dyDescent="0.25">
      <c r="C49" s="87"/>
      <c r="D49" s="19"/>
      <c r="E49" s="36"/>
      <c r="F49" s="19"/>
      <c r="G49" s="19"/>
      <c r="H49" s="19"/>
    </row>
    <row r="50" spans="3:8" ht="14.85" customHeight="1" x14ac:dyDescent="0.25">
      <c r="C50" s="87"/>
      <c r="D50" s="19"/>
      <c r="E50" s="36"/>
      <c r="F50" s="19"/>
      <c r="G50" s="19"/>
      <c r="H50" s="19"/>
    </row>
    <row r="51" spans="3:8" ht="14.85" customHeight="1" x14ac:dyDescent="0.25">
      <c r="D51" s="19"/>
      <c r="F51" s="19"/>
      <c r="G51" s="19"/>
      <c r="H51" s="19"/>
    </row>
    <row r="52" spans="3:8" ht="14.85" customHeight="1" x14ac:dyDescent="0.25">
      <c r="D52" s="19"/>
      <c r="F52" s="19"/>
      <c r="G52" s="19"/>
      <c r="H52" s="19"/>
    </row>
    <row r="53" spans="3:8" ht="14.85" customHeight="1" x14ac:dyDescent="0.25">
      <c r="C53" s="87"/>
      <c r="D53" s="19"/>
      <c r="E53" s="36"/>
      <c r="F53" s="19"/>
      <c r="G53" s="19"/>
      <c r="H53" s="19"/>
    </row>
    <row r="54" spans="3:8" ht="14.85" customHeight="1" x14ac:dyDescent="0.25">
      <c r="D54" s="19"/>
      <c r="F54" s="19"/>
      <c r="G54" s="19"/>
      <c r="H54" s="19"/>
    </row>
    <row r="57" spans="3:8" ht="13.2" x14ac:dyDescent="0.25"/>
  </sheetData>
  <autoFilter ref="A1:I46" xr:uid="{662E1649-011C-4B63-9595-E1706969FEC2}">
    <filterColumn colId="0">
      <filters blank="1"/>
    </filterColumn>
  </autoFilter>
  <pageMargins left="0.23622047244094488" right="0.23622047244094488" top="0.51181102362204722" bottom="0.74803149606299213" header="0.31496062992125984" footer="0.31496062992125984"/>
  <pageSetup paperSize="9" scale="74" fitToHeight="0" orientation="portrait" r:id="rId1"/>
  <headerFooter scaleWithDoc="0">
    <oddFooter>&amp;L&amp;K00b0f0&amp;R&amp;K00b0f0 |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filterMode="1">
    <tabColor rgb="FF002060"/>
    <pageSetUpPr fitToPage="1"/>
  </sheetPr>
  <dimension ref="A1:T56"/>
  <sheetViews>
    <sheetView view="pageBreakPreview" zoomScaleNormal="100" zoomScaleSheetLayoutView="100" workbookViewId="0">
      <selection activeCell="A2" sqref="A2"/>
    </sheetView>
  </sheetViews>
  <sheetFormatPr defaultColWidth="8.6640625" defaultRowHeight="14.85" customHeight="1" x14ac:dyDescent="0.25"/>
  <cols>
    <col min="1" max="1" width="11.88671875" customWidth="1"/>
    <col min="2" max="2" width="14.33203125" style="332" bestFit="1" customWidth="1"/>
    <col min="3" max="3" width="3.33203125" bestFit="1" customWidth="1"/>
    <col min="4" max="4" width="42.44140625" customWidth="1"/>
    <col min="5" max="5" width="11.109375" customWidth="1"/>
    <col min="6" max="6" width="12.44140625" customWidth="1"/>
    <col min="7" max="7" width="11" customWidth="1"/>
    <col min="8" max="8" width="2.6640625" customWidth="1"/>
    <col min="9" max="9" width="11.109375" bestFit="1" customWidth="1"/>
    <col min="10" max="10" width="11.109375" customWidth="1"/>
    <col min="11" max="11" width="2.5546875" customWidth="1"/>
    <col min="12" max="12" width="10.109375" bestFit="1" customWidth="1"/>
    <col min="13" max="13" width="12" customWidth="1"/>
    <col min="14" max="14" width="11.33203125" customWidth="1"/>
    <col min="15" max="15" width="11" customWidth="1"/>
    <col min="16" max="16" width="11.109375" bestFit="1" customWidth="1"/>
    <col min="17" max="17" width="1.88671875" customWidth="1"/>
    <col min="18" max="18" width="11.88671875" customWidth="1"/>
    <col min="19" max="19" width="10.44140625" bestFit="1" customWidth="1"/>
    <col min="20" max="20" width="12.44140625" customWidth="1"/>
    <col min="22" max="39" width="8.6640625" customWidth="1"/>
  </cols>
  <sheetData>
    <row r="1" spans="1:20" ht="13.2" x14ac:dyDescent="0.25">
      <c r="A1" s="60" t="s">
        <v>1562</v>
      </c>
      <c r="C1" s="60"/>
      <c r="D1" s="60"/>
      <c r="E1" s="60" t="s">
        <v>1562</v>
      </c>
      <c r="F1" s="60" t="s">
        <v>1562</v>
      </c>
      <c r="G1" s="60" t="s">
        <v>1562</v>
      </c>
      <c r="H1" s="60"/>
      <c r="I1" s="60"/>
      <c r="J1" s="60" t="s">
        <v>1562</v>
      </c>
      <c r="K1" s="60"/>
      <c r="L1" s="60"/>
      <c r="M1" s="60"/>
      <c r="N1" s="60"/>
      <c r="O1" s="60" t="s">
        <v>1562</v>
      </c>
      <c r="P1" s="60"/>
      <c r="Q1" s="60"/>
      <c r="R1" s="60" t="s">
        <v>1562</v>
      </c>
      <c r="S1" s="60" t="s">
        <v>1562</v>
      </c>
      <c r="T1" s="60" t="s">
        <v>1562</v>
      </c>
    </row>
    <row r="2" spans="1:20" ht="15.6" x14ac:dyDescent="0.25">
      <c r="A2" s="60"/>
      <c r="C2" s="60"/>
      <c r="D2" s="22" t="s">
        <v>2016</v>
      </c>
      <c r="E2" s="60"/>
      <c r="F2" s="60"/>
      <c r="G2" s="60"/>
      <c r="H2" s="60"/>
      <c r="I2" s="60"/>
      <c r="J2" s="60"/>
      <c r="K2" s="60"/>
      <c r="L2" s="60"/>
      <c r="M2" s="60"/>
      <c r="N2" s="60"/>
      <c r="O2" s="60"/>
      <c r="P2" s="60"/>
      <c r="Q2" s="60"/>
      <c r="R2" s="60"/>
      <c r="S2" s="60"/>
      <c r="T2" s="60"/>
    </row>
    <row r="3" spans="1:20" ht="15.6" x14ac:dyDescent="0.25">
      <c r="A3" s="60"/>
      <c r="C3" s="60"/>
      <c r="D3" s="22" t="s">
        <v>1006</v>
      </c>
      <c r="E3" s="60"/>
      <c r="F3" s="60"/>
      <c r="G3" s="60"/>
      <c r="H3" s="60"/>
      <c r="I3" s="60"/>
      <c r="J3" s="60"/>
      <c r="K3" s="60"/>
      <c r="L3" s="60"/>
      <c r="M3" s="60"/>
      <c r="N3" s="60"/>
      <c r="O3" s="60"/>
      <c r="P3" s="60"/>
      <c r="Q3" s="60"/>
      <c r="R3" s="60"/>
      <c r="S3" s="60"/>
      <c r="T3" s="60"/>
    </row>
    <row r="4" spans="1:20" ht="15.6" x14ac:dyDescent="0.25">
      <c r="A4" s="60"/>
      <c r="C4" s="60"/>
      <c r="D4" s="22" t="s">
        <v>1770</v>
      </c>
      <c r="E4" s="60"/>
      <c r="F4" s="60"/>
      <c r="G4" s="60"/>
      <c r="H4" s="60"/>
      <c r="I4" s="60"/>
      <c r="J4" s="60"/>
      <c r="K4" s="60"/>
      <c r="L4" s="60"/>
      <c r="M4" s="60"/>
      <c r="N4" s="60"/>
      <c r="O4" s="60"/>
      <c r="P4" s="60"/>
      <c r="Q4" s="60"/>
      <c r="R4" s="60"/>
      <c r="S4" s="60"/>
      <c r="T4" s="60"/>
    </row>
    <row r="5" spans="1:20" ht="13.2" x14ac:dyDescent="0.25">
      <c r="A5" s="60" t="s">
        <v>1562</v>
      </c>
      <c r="B5" s="332" t="s">
        <v>617</v>
      </c>
      <c r="C5" s="30"/>
      <c r="E5" s="43"/>
      <c r="F5" s="43"/>
      <c r="G5" s="30"/>
      <c r="H5" s="30"/>
      <c r="I5" s="43"/>
      <c r="K5" s="43"/>
      <c r="L5" s="43"/>
      <c r="M5" s="43"/>
      <c r="N5" s="43"/>
      <c r="P5" s="43"/>
      <c r="Q5" s="43"/>
      <c r="R5" s="61"/>
      <c r="S5" s="61"/>
    </row>
    <row r="6" spans="1:20" ht="15.6" x14ac:dyDescent="0.25">
      <c r="A6" s="60" t="s">
        <v>1562</v>
      </c>
      <c r="B6" s="332" t="s">
        <v>335</v>
      </c>
      <c r="C6" s="86" t="s">
        <v>1638</v>
      </c>
      <c r="D6" s="4" t="s">
        <v>140</v>
      </c>
      <c r="E6" s="60"/>
      <c r="F6" s="60"/>
      <c r="G6" s="60"/>
      <c r="H6" s="60"/>
      <c r="I6" s="60"/>
      <c r="K6" s="60"/>
      <c r="L6" s="60"/>
      <c r="M6" s="60"/>
      <c r="N6" s="60"/>
      <c r="P6" s="60"/>
      <c r="Q6" s="60"/>
      <c r="R6" s="60"/>
      <c r="S6" s="60"/>
    </row>
    <row r="7" spans="1:20" ht="15.6" x14ac:dyDescent="0.25">
      <c r="A7" s="60" t="s">
        <v>1562</v>
      </c>
      <c r="C7" s="35"/>
      <c r="D7" s="22"/>
      <c r="E7" s="60"/>
      <c r="F7" s="60"/>
      <c r="G7" s="60"/>
      <c r="H7" s="60"/>
      <c r="I7" s="60"/>
      <c r="K7" s="60"/>
      <c r="L7" s="60"/>
      <c r="M7" s="60"/>
      <c r="N7" s="60"/>
      <c r="P7" s="60"/>
      <c r="Q7" s="60"/>
      <c r="R7" s="60"/>
      <c r="S7" s="60"/>
    </row>
    <row r="8" spans="1:20" ht="13.2" x14ac:dyDescent="0.25">
      <c r="A8" s="60" t="s">
        <v>1562</v>
      </c>
      <c r="C8" s="23" t="s">
        <v>52</v>
      </c>
      <c r="D8" s="16" t="s">
        <v>841</v>
      </c>
      <c r="E8" s="60"/>
      <c r="F8" s="60"/>
      <c r="G8" s="60"/>
      <c r="H8" s="60"/>
      <c r="I8" s="60"/>
      <c r="K8" s="60"/>
      <c r="L8" s="60"/>
      <c r="M8" s="60"/>
      <c r="N8" s="60"/>
      <c r="P8" s="60"/>
      <c r="Q8" s="60"/>
      <c r="R8" s="60"/>
      <c r="S8" s="60"/>
    </row>
    <row r="9" spans="1:20" ht="13.2" x14ac:dyDescent="0.25">
      <c r="A9" s="60" t="s">
        <v>1562</v>
      </c>
      <c r="C9" s="60"/>
      <c r="D9" s="60"/>
      <c r="E9" s="60"/>
      <c r="F9" s="60"/>
      <c r="G9" s="26"/>
      <c r="H9" s="26"/>
      <c r="I9" s="60"/>
      <c r="K9" s="60"/>
      <c r="L9" s="60"/>
      <c r="M9" s="60"/>
      <c r="N9" s="60"/>
      <c r="P9" s="60"/>
      <c r="Q9" s="60"/>
      <c r="R9" s="60"/>
      <c r="S9" s="60"/>
    </row>
    <row r="10" spans="1:20" ht="13.2" x14ac:dyDescent="0.25">
      <c r="A10" s="60" t="s">
        <v>1562</v>
      </c>
      <c r="C10" s="60"/>
      <c r="D10" s="26" t="s">
        <v>840</v>
      </c>
      <c r="E10" s="60"/>
      <c r="F10" s="60"/>
      <c r="G10" s="60"/>
      <c r="H10" s="60"/>
      <c r="I10" s="60"/>
      <c r="K10" s="60"/>
      <c r="L10" s="60"/>
      <c r="M10" s="60"/>
      <c r="N10" s="60"/>
      <c r="P10" s="60"/>
      <c r="Q10" s="60"/>
      <c r="R10" s="60"/>
      <c r="S10" s="60"/>
    </row>
    <row r="11" spans="1:20" ht="13.2" x14ac:dyDescent="0.25">
      <c r="A11" s="60" t="s">
        <v>1562</v>
      </c>
      <c r="C11" s="60"/>
      <c r="D11" s="26"/>
      <c r="E11" s="60"/>
      <c r="F11" s="51"/>
      <c r="G11" s="60"/>
      <c r="H11" s="60"/>
      <c r="I11" s="60"/>
      <c r="K11" s="60"/>
      <c r="L11" s="60"/>
      <c r="M11" s="60"/>
      <c r="N11" s="60"/>
      <c r="P11" s="60"/>
      <c r="Q11" s="60"/>
      <c r="R11" s="60"/>
      <c r="S11" s="60"/>
    </row>
    <row r="12" spans="1:20" ht="25.5" customHeight="1" x14ac:dyDescent="0.25">
      <c r="A12" s="60"/>
      <c r="B12" s="332" t="s">
        <v>2004</v>
      </c>
      <c r="C12" s="60"/>
      <c r="D12" s="26"/>
      <c r="E12" s="336" t="s">
        <v>1985</v>
      </c>
      <c r="F12" s="336"/>
      <c r="G12" s="336"/>
      <c r="H12" s="60"/>
      <c r="I12" s="336" t="s">
        <v>1986</v>
      </c>
      <c r="J12" s="336"/>
      <c r="K12" s="60"/>
      <c r="L12" s="344" t="s">
        <v>1988</v>
      </c>
      <c r="M12" s="344"/>
      <c r="N12" s="344"/>
      <c r="O12" s="344"/>
      <c r="P12" s="60"/>
      <c r="Q12" s="60"/>
      <c r="R12" s="344" t="s">
        <v>1987</v>
      </c>
      <c r="S12" s="344"/>
    </row>
    <row r="13" spans="1:20" ht="52.8" x14ac:dyDescent="0.25">
      <c r="A13" s="107" t="s">
        <v>1562</v>
      </c>
      <c r="C13" s="107"/>
      <c r="D13" s="107"/>
      <c r="E13" s="7" t="s">
        <v>311</v>
      </c>
      <c r="F13" s="7" t="s">
        <v>130</v>
      </c>
      <c r="G13" s="7" t="s">
        <v>131</v>
      </c>
      <c r="H13" s="60"/>
      <c r="I13" s="7" t="s">
        <v>1989</v>
      </c>
      <c r="J13" s="7" t="s">
        <v>1990</v>
      </c>
      <c r="K13" s="60"/>
      <c r="L13" s="7" t="s">
        <v>1989</v>
      </c>
      <c r="M13" s="7" t="s">
        <v>1990</v>
      </c>
      <c r="N13" s="7" t="s">
        <v>1991</v>
      </c>
      <c r="O13" s="7" t="s">
        <v>1992</v>
      </c>
      <c r="P13" s="7" t="s">
        <v>1993</v>
      </c>
      <c r="Q13" s="60"/>
      <c r="R13" s="7" t="s">
        <v>132</v>
      </c>
      <c r="S13" s="7" t="s">
        <v>60</v>
      </c>
      <c r="T13" s="7" t="s">
        <v>128</v>
      </c>
    </row>
    <row r="14" spans="1:20" ht="13.2" x14ac:dyDescent="0.25">
      <c r="A14" s="60" t="s">
        <v>1562</v>
      </c>
      <c r="C14" s="60"/>
      <c r="D14" s="60"/>
      <c r="E14" s="170" t="s">
        <v>13</v>
      </c>
      <c r="F14" s="170" t="s">
        <v>13</v>
      </c>
      <c r="G14" s="170" t="s">
        <v>13</v>
      </c>
      <c r="H14" s="60"/>
      <c r="I14" s="170"/>
      <c r="J14" s="170" t="s">
        <v>13</v>
      </c>
      <c r="K14" s="60"/>
      <c r="L14" s="60"/>
      <c r="M14" s="60"/>
      <c r="N14" s="60"/>
      <c r="O14" s="170" t="s">
        <v>13</v>
      </c>
      <c r="P14" s="60"/>
      <c r="Q14" s="60"/>
      <c r="R14" s="170" t="s">
        <v>13</v>
      </c>
      <c r="S14" s="170" t="s">
        <v>13</v>
      </c>
      <c r="T14" s="170" t="s">
        <v>13</v>
      </c>
    </row>
    <row r="15" spans="1:20" ht="13.2" x14ac:dyDescent="0.25">
      <c r="A15" s="36" t="s">
        <v>1562</v>
      </c>
      <c r="C15" s="60"/>
      <c r="D15" s="16" t="s">
        <v>1799</v>
      </c>
      <c r="E15" s="68">
        <v>64119340</v>
      </c>
      <c r="F15" s="68">
        <v>1768581</v>
      </c>
      <c r="G15" s="68">
        <v>55550672</v>
      </c>
      <c r="H15" s="60"/>
      <c r="I15" s="68">
        <v>10657</v>
      </c>
      <c r="J15" s="68">
        <v>563138</v>
      </c>
      <c r="K15" s="60"/>
      <c r="L15" s="68">
        <f>E15+I15</f>
        <v>64129997</v>
      </c>
      <c r="M15" s="68">
        <f>F15+J15</f>
        <v>2331719</v>
      </c>
      <c r="N15" s="68">
        <f>G15</f>
        <v>55550672</v>
      </c>
      <c r="O15" s="68">
        <v>3404707</v>
      </c>
      <c r="P15" s="68">
        <f>SUM(L15:O15)</f>
        <v>125417095</v>
      </c>
      <c r="Q15" s="60"/>
      <c r="R15" s="68">
        <v>4204094</v>
      </c>
      <c r="S15" s="68">
        <v>8597792</v>
      </c>
      <c r="T15" s="68">
        <f>SUM(R15:S15)+P15</f>
        <v>138218981</v>
      </c>
    </row>
    <row r="16" spans="1:20" ht="7.35" customHeight="1" x14ac:dyDescent="0.25">
      <c r="A16" s="60" t="s">
        <v>1562</v>
      </c>
      <c r="C16" s="60"/>
      <c r="D16" s="9"/>
      <c r="E16" s="68"/>
      <c r="F16" s="68"/>
      <c r="G16" s="68"/>
      <c r="H16" s="60"/>
      <c r="I16" s="68"/>
      <c r="J16" s="68"/>
      <c r="K16" s="60"/>
      <c r="L16" s="60"/>
      <c r="M16" s="60"/>
      <c r="N16" s="60"/>
      <c r="O16" s="68"/>
      <c r="P16" s="60"/>
      <c r="Q16" s="60"/>
      <c r="R16" s="68"/>
      <c r="S16" s="68"/>
      <c r="T16" s="68"/>
    </row>
    <row r="17" spans="1:20" ht="13.2" x14ac:dyDescent="0.25">
      <c r="A17" s="36" t="s">
        <v>1562</v>
      </c>
      <c r="B17" s="332" t="s">
        <v>651</v>
      </c>
      <c r="C17" s="60"/>
      <c r="D17" s="9" t="s">
        <v>73</v>
      </c>
      <c r="E17" s="99">
        <v>0</v>
      </c>
      <c r="F17" s="99">
        <v>1865984</v>
      </c>
      <c r="G17" s="101">
        <v>6547507</v>
      </c>
      <c r="H17" s="60"/>
      <c r="I17" s="32">
        <v>0</v>
      </c>
      <c r="J17" s="99">
        <v>0</v>
      </c>
      <c r="K17" s="60"/>
      <c r="L17" s="68">
        <f>E17+I17</f>
        <v>0</v>
      </c>
      <c r="M17" s="68">
        <f>F17+J17</f>
        <v>1865984</v>
      </c>
      <c r="N17" s="68">
        <f>G17</f>
        <v>6547507</v>
      </c>
      <c r="O17" s="99">
        <v>1508964</v>
      </c>
      <c r="P17" s="68">
        <f>SUM(L17:O17)</f>
        <v>9922455</v>
      </c>
      <c r="Q17" s="60"/>
      <c r="R17" s="99">
        <v>45311</v>
      </c>
      <c r="S17" s="99">
        <v>3346932</v>
      </c>
      <c r="T17" s="68">
        <f>SUM(R17:S17)+P17</f>
        <v>13314698</v>
      </c>
    </row>
    <row r="18" spans="1:20" ht="7.35" customHeight="1" x14ac:dyDescent="0.25">
      <c r="A18" s="36" t="s">
        <v>1562</v>
      </c>
      <c r="C18" s="60"/>
      <c r="D18" s="9"/>
      <c r="E18" s="15"/>
      <c r="F18" s="15"/>
      <c r="G18" s="108"/>
      <c r="H18" s="60"/>
      <c r="I18" s="15"/>
      <c r="J18" s="15"/>
      <c r="K18" s="60"/>
      <c r="L18" s="60"/>
      <c r="M18" s="60"/>
      <c r="N18" s="60"/>
      <c r="O18" s="15"/>
      <c r="P18" s="60"/>
      <c r="Q18" s="60"/>
      <c r="R18" s="15"/>
      <c r="S18" s="15"/>
      <c r="T18" s="68"/>
    </row>
    <row r="19" spans="1:20" ht="13.2" x14ac:dyDescent="0.25">
      <c r="A19" s="36" t="s">
        <v>1562</v>
      </c>
      <c r="B19" s="332" t="s">
        <v>652</v>
      </c>
      <c r="C19" s="60"/>
      <c r="D19" s="9" t="s">
        <v>1158</v>
      </c>
      <c r="E19" s="32">
        <v>0</v>
      </c>
      <c r="F19" s="32">
        <v>-236541</v>
      </c>
      <c r="G19" s="32">
        <v>0</v>
      </c>
      <c r="H19" s="60"/>
      <c r="I19" s="32">
        <v>0</v>
      </c>
      <c r="J19" s="32">
        <v>0</v>
      </c>
      <c r="K19" s="60"/>
      <c r="L19" s="68">
        <f>E19+I19</f>
        <v>0</v>
      </c>
      <c r="M19" s="68">
        <f>F19+J19</f>
        <v>-236541</v>
      </c>
      <c r="N19" s="68">
        <f>G19</f>
        <v>0</v>
      </c>
      <c r="O19" s="32">
        <v>0</v>
      </c>
      <c r="P19" s="68">
        <f>SUM(L19:O19)</f>
        <v>-236541</v>
      </c>
      <c r="Q19" s="60"/>
      <c r="R19" s="32">
        <v>0</v>
      </c>
      <c r="S19" s="32">
        <v>-740672</v>
      </c>
      <c r="T19" s="68">
        <f>SUM(R19:S19)+P19</f>
        <v>-977213</v>
      </c>
    </row>
    <row r="20" spans="1:20" ht="7.35" customHeight="1" x14ac:dyDescent="0.25">
      <c r="A20" s="36" t="s">
        <v>1562</v>
      </c>
      <c r="C20" s="60"/>
      <c r="D20" s="9"/>
      <c r="E20" s="15"/>
      <c r="F20" s="15"/>
      <c r="G20" s="108"/>
      <c r="H20" s="60"/>
      <c r="I20" s="15"/>
      <c r="J20" s="15"/>
      <c r="K20" s="60"/>
      <c r="L20" s="60"/>
      <c r="M20" s="60"/>
      <c r="N20" s="60"/>
      <c r="O20" s="15"/>
      <c r="P20" s="60"/>
      <c r="Q20" s="60"/>
      <c r="R20" s="15"/>
      <c r="S20" s="15"/>
      <c r="T20" s="68"/>
    </row>
    <row r="21" spans="1:20" ht="13.2" x14ac:dyDescent="0.25">
      <c r="A21" s="36" t="s">
        <v>1562</v>
      </c>
      <c r="B21" s="332" t="s">
        <v>650</v>
      </c>
      <c r="C21" s="60"/>
      <c r="D21" s="9" t="s">
        <v>37</v>
      </c>
      <c r="E21" s="215">
        <v>0</v>
      </c>
      <c r="F21" s="215">
        <v>-46155</v>
      </c>
      <c r="G21" s="215">
        <v>-900290</v>
      </c>
      <c r="H21" s="60"/>
      <c r="I21" s="32">
        <v>0</v>
      </c>
      <c r="J21" s="215">
        <v>-6435</v>
      </c>
      <c r="K21" s="60"/>
      <c r="L21" s="68">
        <f>E21+I21</f>
        <v>0</v>
      </c>
      <c r="M21" s="68">
        <f>F21+J21</f>
        <v>-52590</v>
      </c>
      <c r="N21" s="68">
        <f>G21</f>
        <v>-900290</v>
      </c>
      <c r="O21" s="215">
        <v>0</v>
      </c>
      <c r="P21" s="68">
        <f>SUM(L21:O21)</f>
        <v>-952880</v>
      </c>
      <c r="Q21" s="60"/>
      <c r="R21" s="215">
        <v>-342141</v>
      </c>
      <c r="S21" s="215">
        <v>-850332</v>
      </c>
      <c r="T21" s="68">
        <f>SUM(R21:S21)+P21</f>
        <v>-2145353</v>
      </c>
    </row>
    <row r="22" spans="1:20" ht="7.35" customHeight="1" x14ac:dyDescent="0.25">
      <c r="A22" s="36" t="s">
        <v>1562</v>
      </c>
      <c r="C22" s="60"/>
      <c r="D22" s="9"/>
      <c r="E22" s="15"/>
      <c r="F22" s="15"/>
      <c r="G22" s="108"/>
      <c r="H22" s="60"/>
      <c r="I22" s="15"/>
      <c r="J22" s="15"/>
      <c r="K22" s="60"/>
      <c r="L22" s="60"/>
      <c r="M22" s="60"/>
      <c r="N22" s="60"/>
      <c r="O22" s="15"/>
      <c r="P22" s="60"/>
      <c r="Q22" s="60"/>
      <c r="R22" s="15"/>
      <c r="S22" s="15"/>
      <c r="T22" s="68"/>
    </row>
    <row r="23" spans="1:20" ht="13.2" x14ac:dyDescent="0.25">
      <c r="A23" s="36" t="s">
        <v>1562</v>
      </c>
      <c r="C23" s="60"/>
      <c r="D23" s="9" t="s">
        <v>74</v>
      </c>
      <c r="E23" s="99">
        <v>0</v>
      </c>
      <c r="F23" s="99">
        <v>0</v>
      </c>
      <c r="G23" s="101">
        <v>2567097</v>
      </c>
      <c r="H23" s="60"/>
      <c r="I23" s="32">
        <v>0</v>
      </c>
      <c r="J23" s="99">
        <v>0</v>
      </c>
      <c r="K23" s="60"/>
      <c r="L23" s="68">
        <f>E23+I23</f>
        <v>0</v>
      </c>
      <c r="M23" s="68">
        <f>F23+J23</f>
        <v>0</v>
      </c>
      <c r="N23" s="68">
        <f>G23</f>
        <v>2567097</v>
      </c>
      <c r="O23" s="99">
        <v>-2567097</v>
      </c>
      <c r="P23" s="68">
        <f>SUM(L23:O23)</f>
        <v>0</v>
      </c>
      <c r="Q23" s="60"/>
      <c r="R23" s="99">
        <v>0</v>
      </c>
      <c r="S23" s="99">
        <v>0</v>
      </c>
      <c r="T23" s="68">
        <f>SUM(R23:S23)+P23</f>
        <v>0</v>
      </c>
    </row>
    <row r="24" spans="1:20" ht="13.2" x14ac:dyDescent="0.25">
      <c r="A24" s="36" t="s">
        <v>1562</v>
      </c>
      <c r="C24" s="60"/>
      <c r="D24" s="16" t="s">
        <v>1617</v>
      </c>
      <c r="E24" s="1">
        <f>SUM(E15:E23)</f>
        <v>64119340</v>
      </c>
      <c r="F24" s="1">
        <f t="shared" ref="F24:T24" si="0">SUM(F15:F23)</f>
        <v>3351869</v>
      </c>
      <c r="G24" s="1">
        <f t="shared" si="0"/>
        <v>63764986</v>
      </c>
      <c r="H24" s="60"/>
      <c r="I24" s="1"/>
      <c r="J24" s="1">
        <f t="shared" si="0"/>
        <v>556703</v>
      </c>
      <c r="K24" s="60"/>
      <c r="L24" s="1">
        <f t="shared" ref="L24:N24" si="1">SUM(L15:L23)</f>
        <v>64129997</v>
      </c>
      <c r="M24" s="1">
        <f t="shared" si="1"/>
        <v>3908572</v>
      </c>
      <c r="N24" s="1">
        <f t="shared" si="1"/>
        <v>63764986</v>
      </c>
      <c r="O24" s="1">
        <f>SUM(O15:O23)</f>
        <v>2346574</v>
      </c>
      <c r="P24" s="1">
        <f>SUM(P15:P23)</f>
        <v>134150129</v>
      </c>
      <c r="Q24" s="60"/>
      <c r="R24" s="1">
        <f t="shared" si="0"/>
        <v>3907264</v>
      </c>
      <c r="S24" s="1">
        <f t="shared" si="0"/>
        <v>10353720</v>
      </c>
      <c r="T24" s="1">
        <f t="shared" si="0"/>
        <v>148411113</v>
      </c>
    </row>
    <row r="25" spans="1:20" ht="13.2" x14ac:dyDescent="0.25">
      <c r="A25" s="36"/>
      <c r="C25" s="60"/>
      <c r="D25" s="16"/>
      <c r="E25" s="68"/>
      <c r="F25" s="68"/>
      <c r="G25" s="68"/>
      <c r="H25" s="60"/>
      <c r="I25" s="32"/>
      <c r="J25" s="68"/>
      <c r="K25" s="60"/>
      <c r="L25" s="60"/>
      <c r="M25" s="60"/>
      <c r="N25" s="60"/>
      <c r="O25" s="68"/>
      <c r="P25" s="60"/>
      <c r="Q25" s="60"/>
      <c r="R25" s="68"/>
      <c r="S25" s="68"/>
      <c r="T25" s="68"/>
    </row>
    <row r="26" spans="1:20" ht="13.2" x14ac:dyDescent="0.25">
      <c r="A26" s="36"/>
      <c r="C26" s="60"/>
      <c r="D26" s="16" t="s">
        <v>345</v>
      </c>
      <c r="E26" s="68"/>
      <c r="F26" s="68"/>
      <c r="G26" s="68"/>
      <c r="H26" s="60"/>
      <c r="I26" s="32"/>
      <c r="J26" s="68"/>
      <c r="K26" s="60"/>
      <c r="L26" s="60"/>
      <c r="M26" s="60"/>
      <c r="N26" s="60"/>
      <c r="O26" s="68"/>
      <c r="P26" s="60"/>
      <c r="Q26" s="60"/>
      <c r="R26" s="68"/>
      <c r="S26" s="68"/>
      <c r="T26" s="68"/>
    </row>
    <row r="27" spans="1:20" ht="13.2" x14ac:dyDescent="0.25">
      <c r="A27" s="36" t="s">
        <v>1562</v>
      </c>
      <c r="B27" s="332" t="s">
        <v>649</v>
      </c>
      <c r="C27" s="60"/>
      <c r="D27" s="9" t="s">
        <v>1639</v>
      </c>
      <c r="E27" s="68">
        <v>64119340</v>
      </c>
      <c r="F27" s="68">
        <v>3398024</v>
      </c>
      <c r="G27" s="68">
        <v>68019886</v>
      </c>
      <c r="H27" s="60"/>
      <c r="I27" s="32">
        <v>10657</v>
      </c>
      <c r="J27" s="68">
        <v>563138</v>
      </c>
      <c r="K27" s="60"/>
      <c r="L27" s="68">
        <f>E27+I27</f>
        <v>64129997</v>
      </c>
      <c r="M27" s="68">
        <f>F27+J27</f>
        <v>3961162</v>
      </c>
      <c r="N27" s="68">
        <f>G27</f>
        <v>68019886</v>
      </c>
      <c r="O27" s="68">
        <v>2346574</v>
      </c>
      <c r="P27" s="68">
        <f>SUM(L27:O27)</f>
        <v>138457619</v>
      </c>
      <c r="Q27" s="60"/>
      <c r="R27" s="68">
        <v>4904276</v>
      </c>
      <c r="S27" s="68">
        <v>13058723</v>
      </c>
      <c r="T27" s="68">
        <f>SUM(R27:S27)+P27</f>
        <v>156420618</v>
      </c>
    </row>
    <row r="28" spans="1:20" ht="13.2" x14ac:dyDescent="0.25">
      <c r="A28" s="36" t="s">
        <v>1562</v>
      </c>
      <c r="B28" s="332" t="s">
        <v>649</v>
      </c>
      <c r="C28" s="60"/>
      <c r="D28" s="9" t="s">
        <v>1636</v>
      </c>
      <c r="E28" s="68">
        <v>0</v>
      </c>
      <c r="F28" s="68">
        <v>-46155</v>
      </c>
      <c r="G28" s="68">
        <v>-3698900</v>
      </c>
      <c r="H28" s="60"/>
      <c r="I28" s="32">
        <v>0</v>
      </c>
      <c r="J28" s="126">
        <v>-6435</v>
      </c>
      <c r="K28" s="60"/>
      <c r="L28" s="68">
        <f t="shared" ref="L28:L29" si="2">E28+I28</f>
        <v>0</v>
      </c>
      <c r="M28" s="68">
        <f t="shared" ref="M28:M29" si="3">F28+J28</f>
        <v>-52590</v>
      </c>
      <c r="N28" s="68">
        <f t="shared" ref="N28:N29" si="4">G28</f>
        <v>-3698900</v>
      </c>
      <c r="O28" s="126">
        <v>0</v>
      </c>
      <c r="P28" s="68">
        <f t="shared" ref="P28:P29" si="5">SUM(L28:O28)</f>
        <v>-3751490</v>
      </c>
      <c r="Q28" s="60"/>
      <c r="R28" s="68">
        <v>-997012</v>
      </c>
      <c r="S28" s="68">
        <v>-2705003</v>
      </c>
      <c r="T28" s="68">
        <f t="shared" ref="T28:T29" si="6">SUM(R28:S28)+P28</f>
        <v>-7453505</v>
      </c>
    </row>
    <row r="29" spans="1:20" ht="13.2" x14ac:dyDescent="0.25">
      <c r="A29" s="36" t="s">
        <v>1562</v>
      </c>
      <c r="B29" s="332" t="s">
        <v>649</v>
      </c>
      <c r="C29" s="60"/>
      <c r="D29" s="9" t="s">
        <v>1637</v>
      </c>
      <c r="E29" s="215">
        <v>0</v>
      </c>
      <c r="F29" s="215">
        <v>0</v>
      </c>
      <c r="G29" s="215">
        <v>-556000</v>
      </c>
      <c r="H29" s="60"/>
      <c r="I29" s="32">
        <v>0</v>
      </c>
      <c r="J29" s="215">
        <v>0</v>
      </c>
      <c r="K29" s="60"/>
      <c r="L29" s="68">
        <f t="shared" si="2"/>
        <v>0</v>
      </c>
      <c r="M29" s="68">
        <f t="shared" si="3"/>
        <v>0</v>
      </c>
      <c r="N29" s="68">
        <f t="shared" si="4"/>
        <v>-556000</v>
      </c>
      <c r="O29" s="215">
        <v>0</v>
      </c>
      <c r="P29" s="68">
        <f t="shared" si="5"/>
        <v>-556000</v>
      </c>
      <c r="Q29" s="60"/>
      <c r="R29" s="215">
        <v>0</v>
      </c>
      <c r="S29" s="215">
        <v>0</v>
      </c>
      <c r="T29" s="68">
        <f t="shared" si="6"/>
        <v>-556000</v>
      </c>
    </row>
    <row r="30" spans="1:20" ht="13.2" x14ac:dyDescent="0.25">
      <c r="A30" s="36"/>
      <c r="C30" s="60"/>
      <c r="D30" s="16" t="s">
        <v>1617</v>
      </c>
      <c r="E30" s="1">
        <f>SUM(E27:E29)</f>
        <v>64119340</v>
      </c>
      <c r="F30" s="1">
        <f t="shared" ref="F30:T30" si="7">SUM(F27:F29)</f>
        <v>3351869</v>
      </c>
      <c r="G30" s="1">
        <f t="shared" si="7"/>
        <v>63764986</v>
      </c>
      <c r="H30" s="60"/>
      <c r="I30" s="1"/>
      <c r="J30" s="1">
        <f t="shared" si="7"/>
        <v>556703</v>
      </c>
      <c r="K30" s="60"/>
      <c r="L30" s="1">
        <f t="shared" ref="L30:N30" si="8">SUM(L27:L29)</f>
        <v>64129997</v>
      </c>
      <c r="M30" s="1">
        <f t="shared" si="8"/>
        <v>3908572</v>
      </c>
      <c r="N30" s="1">
        <f t="shared" si="8"/>
        <v>63764986</v>
      </c>
      <c r="O30" s="1">
        <f>SUM(O27:O29)</f>
        <v>2346574</v>
      </c>
      <c r="P30" s="1">
        <f>SUM(P27:P29)</f>
        <v>134150129</v>
      </c>
      <c r="Q30" s="60"/>
      <c r="R30" s="1">
        <f t="shared" si="7"/>
        <v>3907264</v>
      </c>
      <c r="S30" s="1">
        <f t="shared" si="7"/>
        <v>10353720</v>
      </c>
      <c r="T30" s="1">
        <f t="shared" si="7"/>
        <v>148411113</v>
      </c>
    </row>
    <row r="31" spans="1:20" ht="12.75" customHeight="1" x14ac:dyDescent="0.25">
      <c r="A31" s="36"/>
      <c r="C31" s="60"/>
      <c r="D31" s="68"/>
      <c r="E31" s="68"/>
      <c r="F31" s="68"/>
      <c r="G31" s="68"/>
      <c r="H31" s="60"/>
      <c r="I31" s="32"/>
      <c r="J31" s="68"/>
      <c r="K31" s="60"/>
      <c r="L31" s="60"/>
      <c r="M31" s="60"/>
      <c r="N31" s="60"/>
      <c r="O31" s="68"/>
      <c r="P31" s="60"/>
      <c r="Q31" s="60"/>
      <c r="R31" s="68"/>
      <c r="S31" s="68"/>
      <c r="T31" s="68"/>
    </row>
    <row r="32" spans="1:20" ht="13.2" x14ac:dyDescent="0.25">
      <c r="A32" s="36" t="s">
        <v>1562</v>
      </c>
      <c r="B32" s="332" t="s">
        <v>651</v>
      </c>
      <c r="C32" s="60"/>
      <c r="D32" s="5" t="s">
        <v>73</v>
      </c>
      <c r="E32" s="98">
        <v>0</v>
      </c>
      <c r="F32" s="98">
        <v>403470</v>
      </c>
      <c r="G32" s="98">
        <v>3319701</v>
      </c>
      <c r="H32" s="98"/>
      <c r="I32" s="92">
        <v>0</v>
      </c>
      <c r="J32" s="98">
        <v>0</v>
      </c>
      <c r="K32" s="92"/>
      <c r="L32" s="92">
        <f>E32+I32</f>
        <v>0</v>
      </c>
      <c r="M32" s="92">
        <f>F32+J32</f>
        <v>403470</v>
      </c>
      <c r="N32" s="92">
        <f>G32</f>
        <v>3319701</v>
      </c>
      <c r="O32" s="98">
        <v>2227620</v>
      </c>
      <c r="P32" s="92">
        <f>SUM(L32:O32)</f>
        <v>5950791</v>
      </c>
      <c r="Q32" s="92"/>
      <c r="R32" s="98">
        <v>704665</v>
      </c>
      <c r="S32" s="98">
        <v>2625933</v>
      </c>
      <c r="T32" s="92">
        <f>SUM(R32:S32)+P32</f>
        <v>9281389</v>
      </c>
    </row>
    <row r="33" spans="1:20" ht="7.35" customHeight="1" x14ac:dyDescent="0.25">
      <c r="A33" s="36" t="s">
        <v>1562</v>
      </c>
      <c r="C33" s="60"/>
      <c r="D33" s="5"/>
      <c r="E33" s="92"/>
      <c r="F33" s="92"/>
      <c r="G33" s="92"/>
      <c r="H33" s="98"/>
      <c r="I33" s="92"/>
      <c r="J33" s="92"/>
      <c r="K33" s="92"/>
      <c r="L33" s="92"/>
      <c r="M33" s="92"/>
      <c r="N33" s="92"/>
      <c r="O33" s="92"/>
      <c r="P33" s="92"/>
      <c r="Q33" s="92"/>
      <c r="R33" s="92"/>
      <c r="S33" s="92"/>
      <c r="T33" s="92"/>
    </row>
    <row r="34" spans="1:20" ht="13.2" x14ac:dyDescent="0.25">
      <c r="A34" s="36" t="s">
        <v>1562</v>
      </c>
      <c r="B34" s="332" t="s">
        <v>652</v>
      </c>
      <c r="C34" s="60"/>
      <c r="D34" s="5" t="s">
        <v>1158</v>
      </c>
      <c r="E34" s="92">
        <v>-135000</v>
      </c>
      <c r="F34" s="92">
        <v>0</v>
      </c>
      <c r="G34" s="92">
        <v>0</v>
      </c>
      <c r="H34" s="98"/>
      <c r="I34" s="92">
        <v>0</v>
      </c>
      <c r="J34" s="92">
        <v>0</v>
      </c>
      <c r="K34" s="92"/>
      <c r="L34" s="92">
        <f>E34+I34</f>
        <v>-135000</v>
      </c>
      <c r="M34" s="92">
        <f>F34+J34</f>
        <v>0</v>
      </c>
      <c r="N34" s="92">
        <f>G34</f>
        <v>0</v>
      </c>
      <c r="O34" s="92">
        <v>0</v>
      </c>
      <c r="P34" s="92">
        <f>SUM(L34:O34)</f>
        <v>-135000</v>
      </c>
      <c r="Q34" s="92"/>
      <c r="R34" s="92">
        <v>0</v>
      </c>
      <c r="S34" s="92">
        <v>-725425</v>
      </c>
      <c r="T34" s="92">
        <f>SUM(R34:S34)+P34</f>
        <v>-860425</v>
      </c>
    </row>
    <row r="35" spans="1:20" ht="7.35" customHeight="1" x14ac:dyDescent="0.25">
      <c r="A35" s="36" t="s">
        <v>1562</v>
      </c>
      <c r="C35" s="60"/>
      <c r="D35" s="5"/>
      <c r="E35" s="92"/>
      <c r="F35" s="92"/>
      <c r="G35" s="92"/>
      <c r="H35" s="98"/>
      <c r="I35" s="92"/>
      <c r="J35" s="92"/>
      <c r="K35" s="92"/>
      <c r="L35" s="92"/>
      <c r="M35" s="92"/>
      <c r="N35" s="92"/>
      <c r="O35" s="92"/>
      <c r="P35" s="92"/>
      <c r="Q35" s="92"/>
      <c r="R35" s="92"/>
      <c r="S35" s="92"/>
      <c r="T35" s="92"/>
    </row>
    <row r="36" spans="1:20" ht="29.1" customHeight="1" x14ac:dyDescent="0.25">
      <c r="A36" s="36" t="s">
        <v>1562</v>
      </c>
      <c r="B36" s="332" t="s">
        <v>653</v>
      </c>
      <c r="C36" s="60"/>
      <c r="D36" s="14" t="s">
        <v>278</v>
      </c>
      <c r="E36" s="98">
        <v>0</v>
      </c>
      <c r="F36" s="98">
        <v>165471</v>
      </c>
      <c r="G36" s="98">
        <v>2114642</v>
      </c>
      <c r="H36" s="98"/>
      <c r="I36" s="92">
        <v>0</v>
      </c>
      <c r="J36" s="98">
        <v>0</v>
      </c>
      <c r="K36" s="92"/>
      <c r="L36" s="92">
        <f>E36+I36</f>
        <v>0</v>
      </c>
      <c r="M36" s="92">
        <f>F36+J36</f>
        <v>165471</v>
      </c>
      <c r="N36" s="92">
        <f>G36</f>
        <v>2114642</v>
      </c>
      <c r="O36" s="98">
        <v>0</v>
      </c>
      <c r="P36" s="92">
        <f>SUM(L36:O36)</f>
        <v>2280113</v>
      </c>
      <c r="Q36" s="92"/>
      <c r="R36" s="98">
        <v>0</v>
      </c>
      <c r="S36" s="98">
        <v>0</v>
      </c>
      <c r="T36" s="92">
        <f>SUM(R36:S36)+P36</f>
        <v>2280113</v>
      </c>
    </row>
    <row r="37" spans="1:20" ht="7.35" customHeight="1" x14ac:dyDescent="0.25">
      <c r="A37" s="36"/>
      <c r="C37" s="60"/>
      <c r="D37" s="5"/>
      <c r="E37" s="92"/>
      <c r="F37" s="92"/>
      <c r="G37" s="92"/>
      <c r="H37" s="98"/>
      <c r="I37" s="92"/>
      <c r="J37" s="92"/>
      <c r="K37" s="92"/>
      <c r="L37" s="92"/>
      <c r="M37" s="92"/>
      <c r="N37" s="92"/>
      <c r="O37" s="92"/>
      <c r="P37" s="92"/>
      <c r="Q37" s="92"/>
      <c r="R37" s="92"/>
      <c r="S37" s="92"/>
      <c r="T37" s="92"/>
    </row>
    <row r="38" spans="1:20" ht="17.850000000000001" customHeight="1" x14ac:dyDescent="0.25">
      <c r="A38" s="36"/>
      <c r="C38" s="60"/>
      <c r="D38" s="5" t="s">
        <v>409</v>
      </c>
      <c r="E38" s="92">
        <v>-653000</v>
      </c>
      <c r="F38" s="98">
        <v>0</v>
      </c>
      <c r="G38" s="98">
        <v>0</v>
      </c>
      <c r="H38" s="98"/>
      <c r="I38" s="92">
        <v>0</v>
      </c>
      <c r="J38" s="98">
        <v>0</v>
      </c>
      <c r="K38" s="92"/>
      <c r="L38" s="92">
        <f>E38+I38</f>
        <v>-653000</v>
      </c>
      <c r="M38" s="92">
        <f>F38+J38</f>
        <v>0</v>
      </c>
      <c r="N38" s="92">
        <f>G38</f>
        <v>0</v>
      </c>
      <c r="O38" s="98">
        <v>0</v>
      </c>
      <c r="P38" s="92">
        <f>SUM(L38:O38)</f>
        <v>-653000</v>
      </c>
      <c r="Q38" s="92"/>
      <c r="R38" s="98">
        <v>0</v>
      </c>
      <c r="S38" s="98">
        <v>0</v>
      </c>
      <c r="T38" s="92">
        <f>SUM(R38:S38)+P38</f>
        <v>-653000</v>
      </c>
    </row>
    <row r="39" spans="1:20" ht="6.75" customHeight="1" x14ac:dyDescent="0.25">
      <c r="A39" s="36"/>
      <c r="C39" s="60"/>
      <c r="D39" s="5"/>
      <c r="E39" s="92"/>
      <c r="F39" s="98"/>
      <c r="G39" s="98"/>
      <c r="H39" s="98"/>
      <c r="I39" s="92"/>
      <c r="J39" s="98"/>
      <c r="K39" s="92"/>
      <c r="L39" s="92"/>
      <c r="M39" s="92"/>
      <c r="N39" s="92"/>
      <c r="O39" s="98"/>
      <c r="P39" s="92"/>
      <c r="Q39" s="92"/>
      <c r="R39" s="98"/>
      <c r="S39" s="98"/>
      <c r="T39" s="92"/>
    </row>
    <row r="40" spans="1:20" ht="17.850000000000001" customHeight="1" x14ac:dyDescent="0.25">
      <c r="A40" s="36"/>
      <c r="C40" s="60"/>
      <c r="D40" s="5" t="s">
        <v>2145</v>
      </c>
      <c r="E40" s="92">
        <v>0</v>
      </c>
      <c r="F40" s="98">
        <v>0</v>
      </c>
      <c r="G40" s="98">
        <v>0</v>
      </c>
      <c r="H40" s="98"/>
      <c r="I40" s="92">
        <v>0</v>
      </c>
      <c r="J40" s="98">
        <v>0</v>
      </c>
      <c r="K40" s="92"/>
      <c r="L40" s="92">
        <f>E40+I40</f>
        <v>0</v>
      </c>
      <c r="M40" s="92">
        <f>F40+J40</f>
        <v>0</v>
      </c>
      <c r="N40" s="92">
        <f>G40</f>
        <v>0</v>
      </c>
      <c r="O40" s="98">
        <v>0</v>
      </c>
      <c r="P40" s="92">
        <f>SUM(L40:O40)</f>
        <v>0</v>
      </c>
      <c r="Q40" s="92"/>
      <c r="R40" s="98">
        <v>0</v>
      </c>
      <c r="S40" s="98">
        <v>-95000</v>
      </c>
      <c r="T40" s="92">
        <f>SUM(R40:S40)+P40</f>
        <v>-95000</v>
      </c>
    </row>
    <row r="41" spans="1:20" ht="7.35" customHeight="1" x14ac:dyDescent="0.25">
      <c r="A41" s="36" t="s">
        <v>1562</v>
      </c>
      <c r="C41" s="60"/>
      <c r="D41" s="5"/>
      <c r="E41" s="92"/>
      <c r="F41" s="92"/>
      <c r="G41" s="92"/>
      <c r="H41" s="98"/>
      <c r="I41" s="92"/>
      <c r="J41" s="92"/>
      <c r="K41" s="92"/>
      <c r="L41" s="92"/>
      <c r="M41" s="92"/>
      <c r="N41" s="92"/>
      <c r="O41" s="92"/>
      <c r="P41" s="92"/>
      <c r="Q41" s="92"/>
      <c r="R41" s="92"/>
      <c r="S41" s="92"/>
      <c r="T41" s="92"/>
    </row>
    <row r="42" spans="1:20" ht="13.2" x14ac:dyDescent="0.25">
      <c r="A42" s="36" t="s">
        <v>1562</v>
      </c>
      <c r="B42" s="332" t="s">
        <v>650</v>
      </c>
      <c r="C42" s="60"/>
      <c r="D42" s="5" t="s">
        <v>37</v>
      </c>
      <c r="E42" s="214">
        <v>0</v>
      </c>
      <c r="F42" s="214">
        <v>-56404</v>
      </c>
      <c r="G42" s="214">
        <v>-987287</v>
      </c>
      <c r="H42" s="98"/>
      <c r="I42" s="92">
        <v>0</v>
      </c>
      <c r="J42" s="214">
        <v>-6435</v>
      </c>
      <c r="K42" s="92"/>
      <c r="L42" s="92">
        <f>E42+I42</f>
        <v>0</v>
      </c>
      <c r="M42" s="92">
        <f>F42+J42</f>
        <v>-62839</v>
      </c>
      <c r="N42" s="92">
        <f>G42</f>
        <v>-987287</v>
      </c>
      <c r="O42" s="214">
        <v>0</v>
      </c>
      <c r="P42" s="92">
        <f>SUM(L42:O42)</f>
        <v>-1050126</v>
      </c>
      <c r="Q42" s="92"/>
      <c r="R42" s="214">
        <v>-352641</v>
      </c>
      <c r="S42" s="214">
        <v>-965877</v>
      </c>
      <c r="T42" s="92">
        <f>SUM(R42:S42)+P42</f>
        <v>-2368644</v>
      </c>
    </row>
    <row r="43" spans="1:20" ht="7.35" customHeight="1" x14ac:dyDescent="0.25">
      <c r="A43" s="36" t="s">
        <v>1562</v>
      </c>
      <c r="C43" s="60"/>
      <c r="D43" s="5"/>
      <c r="E43" s="92"/>
      <c r="F43" s="92"/>
      <c r="G43" s="92"/>
      <c r="H43" s="98"/>
      <c r="I43" s="92"/>
      <c r="J43" s="92"/>
      <c r="K43" s="92"/>
      <c r="L43" s="92"/>
      <c r="M43" s="92"/>
      <c r="N43" s="92"/>
      <c r="O43" s="92"/>
      <c r="P43" s="92"/>
      <c r="Q43" s="92"/>
      <c r="R43" s="92"/>
      <c r="S43" s="92"/>
      <c r="T43" s="92"/>
    </row>
    <row r="44" spans="1:20" ht="13.2" x14ac:dyDescent="0.25">
      <c r="A44" s="36" t="s">
        <v>1562</v>
      </c>
      <c r="C44" s="60"/>
      <c r="D44" s="5" t="s">
        <v>74</v>
      </c>
      <c r="E44" s="98">
        <v>0</v>
      </c>
      <c r="F44" s="98">
        <v>0</v>
      </c>
      <c r="G44" s="98">
        <v>3589071</v>
      </c>
      <c r="H44" s="98"/>
      <c r="I44" s="92">
        <v>0</v>
      </c>
      <c r="J44" s="98">
        <v>0</v>
      </c>
      <c r="K44" s="92"/>
      <c r="L44" s="92">
        <f>E44+I44</f>
        <v>0</v>
      </c>
      <c r="M44" s="92">
        <f>F44+J44</f>
        <v>0</v>
      </c>
      <c r="N44" s="92">
        <f>G44</f>
        <v>3589071</v>
      </c>
      <c r="O44" s="98">
        <v>-3589071</v>
      </c>
      <c r="P44" s="92">
        <f>SUM(L44:O44)</f>
        <v>0</v>
      </c>
      <c r="Q44" s="92"/>
      <c r="R44" s="98">
        <v>0</v>
      </c>
      <c r="S44" s="98">
        <v>0</v>
      </c>
      <c r="T44" s="92">
        <f>SUM(R44:S44)+P44</f>
        <v>0</v>
      </c>
    </row>
    <row r="45" spans="1:20" ht="13.2" x14ac:dyDescent="0.25">
      <c r="A45" s="36" t="s">
        <v>1562</v>
      </c>
      <c r="C45" s="60"/>
      <c r="D45" s="138" t="s">
        <v>1777</v>
      </c>
      <c r="E45" s="20">
        <f>SUM(E32:E44)+E30</f>
        <v>63331340</v>
      </c>
      <c r="F45" s="20">
        <f t="shared" ref="F45:T45" si="9">SUM(F32:F44)+F30</f>
        <v>3864406</v>
      </c>
      <c r="G45" s="20">
        <f t="shared" si="9"/>
        <v>71801113</v>
      </c>
      <c r="H45" s="98"/>
      <c r="I45" s="20"/>
      <c r="J45" s="20">
        <f t="shared" si="9"/>
        <v>550268</v>
      </c>
      <c r="K45" s="92"/>
      <c r="L45" s="20">
        <f t="shared" ref="L45:N45" si="10">SUM(L32:L44)+L30</f>
        <v>63341997</v>
      </c>
      <c r="M45" s="20">
        <f t="shared" si="10"/>
        <v>4414674</v>
      </c>
      <c r="N45" s="20">
        <f t="shared" si="10"/>
        <v>71801113</v>
      </c>
      <c r="O45" s="20">
        <f>SUM(O32:O44)+O30</f>
        <v>985123</v>
      </c>
      <c r="P45" s="20">
        <f>SUM(P32:P44)+P30</f>
        <v>140542907</v>
      </c>
      <c r="Q45" s="92"/>
      <c r="R45" s="20">
        <f t="shared" si="9"/>
        <v>4259288</v>
      </c>
      <c r="S45" s="20">
        <f t="shared" si="9"/>
        <v>11193351</v>
      </c>
      <c r="T45" s="20">
        <f t="shared" si="9"/>
        <v>155995546</v>
      </c>
    </row>
    <row r="46" spans="1:20" ht="13.2" x14ac:dyDescent="0.25">
      <c r="A46" s="36"/>
      <c r="C46" s="60"/>
      <c r="D46" s="138"/>
      <c r="E46" s="92"/>
      <c r="F46" s="92"/>
      <c r="G46" s="92"/>
      <c r="H46" s="98"/>
      <c r="I46" s="92"/>
      <c r="J46" s="92"/>
      <c r="K46" s="92"/>
      <c r="L46" s="92"/>
      <c r="M46" s="92"/>
      <c r="N46" s="92"/>
      <c r="O46" s="92"/>
      <c r="P46" s="92"/>
      <c r="Q46" s="92"/>
      <c r="R46" s="92"/>
      <c r="S46" s="92"/>
      <c r="T46" s="92"/>
    </row>
    <row r="47" spans="1:20" ht="13.2" x14ac:dyDescent="0.25">
      <c r="A47" s="36"/>
      <c r="C47" s="60"/>
      <c r="D47" s="138" t="s">
        <v>345</v>
      </c>
      <c r="E47" s="92"/>
      <c r="F47" s="92"/>
      <c r="G47" s="92"/>
      <c r="H47" s="98"/>
      <c r="I47" s="92"/>
      <c r="J47" s="92"/>
      <c r="K47" s="92"/>
      <c r="L47" s="92"/>
      <c r="M47" s="92"/>
      <c r="N47" s="92"/>
      <c r="O47" s="92"/>
      <c r="P47" s="92"/>
      <c r="Q47" s="92"/>
      <c r="R47" s="92"/>
      <c r="S47" s="92"/>
      <c r="T47" s="92"/>
    </row>
    <row r="48" spans="1:20" ht="13.2" x14ac:dyDescent="0.25">
      <c r="A48" s="36" t="s">
        <v>1562</v>
      </c>
      <c r="B48" s="332" t="s">
        <v>649</v>
      </c>
      <c r="C48" s="60"/>
      <c r="D48" s="5" t="s">
        <v>1778</v>
      </c>
      <c r="E48" s="92">
        <v>63331340</v>
      </c>
      <c r="F48" s="92">
        <v>3966965</v>
      </c>
      <c r="G48" s="92">
        <v>77043300</v>
      </c>
      <c r="H48" s="98"/>
      <c r="I48" s="92">
        <v>10657</v>
      </c>
      <c r="J48" s="92">
        <v>563138</v>
      </c>
      <c r="K48" s="92"/>
      <c r="L48" s="92">
        <f t="shared" ref="L48:L50" si="11">E48+I48</f>
        <v>63341997</v>
      </c>
      <c r="M48" s="92">
        <f t="shared" ref="M48:M50" si="12">F48+J48</f>
        <v>4530103</v>
      </c>
      <c r="N48" s="92">
        <f t="shared" ref="N48:N50" si="13">G48</f>
        <v>77043300</v>
      </c>
      <c r="O48" s="92">
        <v>985123</v>
      </c>
      <c r="P48" s="92">
        <f t="shared" ref="P48:P50" si="14">SUM(L48:O48)</f>
        <v>145900523</v>
      </c>
      <c r="Q48" s="92"/>
      <c r="R48" s="92">
        <v>5608941</v>
      </c>
      <c r="S48" s="92">
        <v>14959231</v>
      </c>
      <c r="T48" s="92">
        <f>SUM(R48:S48)+P48</f>
        <v>166468695</v>
      </c>
    </row>
    <row r="49" spans="1:20" ht="13.2" x14ac:dyDescent="0.25">
      <c r="A49" s="36" t="s">
        <v>1562</v>
      </c>
      <c r="B49" s="332" t="s">
        <v>649</v>
      </c>
      <c r="C49" s="60"/>
      <c r="D49" s="5" t="s">
        <v>1779</v>
      </c>
      <c r="E49" s="92">
        <v>0</v>
      </c>
      <c r="F49" s="92">
        <v>-102559</v>
      </c>
      <c r="G49" s="92">
        <v>-4686187</v>
      </c>
      <c r="H49" s="98"/>
      <c r="I49" s="92">
        <v>0</v>
      </c>
      <c r="J49" s="92">
        <v>-12870</v>
      </c>
      <c r="K49" s="92"/>
      <c r="L49" s="92">
        <f t="shared" si="11"/>
        <v>0</v>
      </c>
      <c r="M49" s="92">
        <f t="shared" si="12"/>
        <v>-115429</v>
      </c>
      <c r="N49" s="92">
        <f t="shared" si="13"/>
        <v>-4686187</v>
      </c>
      <c r="O49" s="92">
        <v>0</v>
      </c>
      <c r="P49" s="92">
        <f t="shared" si="14"/>
        <v>-4801616</v>
      </c>
      <c r="Q49" s="92"/>
      <c r="R49" s="92">
        <v>-1349653</v>
      </c>
      <c r="S49" s="92">
        <v>-3670880</v>
      </c>
      <c r="T49" s="92">
        <f>SUM(R49:S49)+P49</f>
        <v>-9822149</v>
      </c>
    </row>
    <row r="50" spans="1:20" ht="13.2" x14ac:dyDescent="0.25">
      <c r="A50" s="36" t="s">
        <v>1562</v>
      </c>
      <c r="B50" s="332" t="s">
        <v>649</v>
      </c>
      <c r="C50" s="60"/>
      <c r="D50" s="5" t="s">
        <v>1780</v>
      </c>
      <c r="E50" s="98">
        <v>0</v>
      </c>
      <c r="F50" s="98">
        <v>0</v>
      </c>
      <c r="G50" s="98">
        <v>-556000</v>
      </c>
      <c r="H50" s="98"/>
      <c r="I50" s="92">
        <v>0</v>
      </c>
      <c r="J50" s="98">
        <v>0</v>
      </c>
      <c r="K50" s="92"/>
      <c r="L50" s="92">
        <f t="shared" si="11"/>
        <v>0</v>
      </c>
      <c r="M50" s="92">
        <f t="shared" si="12"/>
        <v>0</v>
      </c>
      <c r="N50" s="92">
        <f t="shared" si="13"/>
        <v>-556000</v>
      </c>
      <c r="O50" s="98">
        <v>0</v>
      </c>
      <c r="P50" s="92">
        <f t="shared" si="14"/>
        <v>-556000</v>
      </c>
      <c r="Q50" s="92"/>
      <c r="R50" s="98">
        <v>0</v>
      </c>
      <c r="S50" s="98">
        <v>-95000</v>
      </c>
      <c r="T50" s="92">
        <f>SUM(R50:S50)+P50</f>
        <v>-651000</v>
      </c>
    </row>
    <row r="51" spans="1:20" ht="14.85" customHeight="1" x14ac:dyDescent="0.25">
      <c r="A51" s="36" t="s">
        <v>1562</v>
      </c>
      <c r="B51" s="332" t="s">
        <v>619</v>
      </c>
      <c r="D51" s="138" t="s">
        <v>1777</v>
      </c>
      <c r="E51" s="20">
        <f>SUM(E48:E50)</f>
        <v>63331340</v>
      </c>
      <c r="F51" s="20">
        <f t="shared" ref="F51:T51" si="15">SUM(F48:F50)</f>
        <v>3864406</v>
      </c>
      <c r="G51" s="20">
        <f t="shared" si="15"/>
        <v>71801113</v>
      </c>
      <c r="H51" s="98"/>
      <c r="I51" s="20"/>
      <c r="J51" s="20">
        <f t="shared" si="15"/>
        <v>550268</v>
      </c>
      <c r="K51" s="92"/>
      <c r="L51" s="20">
        <f t="shared" ref="L51:N51" si="16">SUM(L48:L50)</f>
        <v>63341997</v>
      </c>
      <c r="M51" s="20">
        <f t="shared" si="16"/>
        <v>4414674</v>
      </c>
      <c r="N51" s="20">
        <f t="shared" si="16"/>
        <v>71801113</v>
      </c>
      <c r="O51" s="20">
        <f>SUM(O48:O50)</f>
        <v>985123</v>
      </c>
      <c r="P51" s="20">
        <f>SUM(P48:P50)</f>
        <v>140542907</v>
      </c>
      <c r="Q51" s="92"/>
      <c r="R51" s="20">
        <f t="shared" si="15"/>
        <v>4259288</v>
      </c>
      <c r="S51" s="20">
        <f t="shared" si="15"/>
        <v>11193351</v>
      </c>
      <c r="T51" s="20">
        <f t="shared" si="15"/>
        <v>155995546</v>
      </c>
    </row>
    <row r="53" spans="1:20" ht="14.85" customHeight="1" x14ac:dyDescent="0.25">
      <c r="B53" s="332" t="s">
        <v>2142</v>
      </c>
      <c r="D53" t="s">
        <v>2144</v>
      </c>
    </row>
    <row r="54" spans="1:20" ht="14.85" customHeight="1" x14ac:dyDescent="0.25">
      <c r="D54" t="s">
        <v>2140</v>
      </c>
    </row>
    <row r="56" spans="1:20" ht="14.85" customHeight="1" x14ac:dyDescent="0.25">
      <c r="B56" s="332" t="s">
        <v>2143</v>
      </c>
      <c r="D56" t="s">
        <v>2141</v>
      </c>
    </row>
  </sheetData>
  <autoFilter ref="A5:T52" xr:uid="{3AFC05AE-E22D-4052-B040-DE19FCCBF94F}">
    <filterColumn colId="0">
      <filters blank="1"/>
    </filterColumn>
  </autoFilter>
  <mergeCells count="2">
    <mergeCell ref="R12:S12"/>
    <mergeCell ref="L12:O12"/>
  </mergeCells>
  <conditionalFormatting sqref="E15:G30 I21:J21 D31:G31">
    <cfRule type="expression" dxfId="44" priority="28">
      <formula>TRUNC(D15)&lt;&gt;D15</formula>
    </cfRule>
  </conditionalFormatting>
  <conditionalFormatting sqref="I15:I20 J15:J27 O15:O27 R15:S31 I22:I27 L24:N24 P24 I28:J31 O29:O31 L30:N30 P30 E32:S51">
    <cfRule type="expression" dxfId="43" priority="53">
      <formula>TRUNC(E15)&lt;&gt;E15</formula>
    </cfRule>
  </conditionalFormatting>
  <conditionalFormatting sqref="T15:T51">
    <cfRule type="expression" dxfId="42" priority="25">
      <formula>TRUNC(T15)&lt;&gt;T15</formula>
    </cfRule>
  </conditionalFormatting>
  <pageMargins left="0.23622047244094488" right="0.23622047244094488" top="0.51181102362204722" bottom="0.74803149606299213" header="0.31496062992125984" footer="0.31496062992125984"/>
  <pageSetup paperSize="9" scale="68" orientation="landscape" r:id="rId1"/>
  <headerFooter scaleWithDoc="0">
    <oddFooter>&amp;L&amp;K00b0f0&amp;R&amp;K00b0f0 |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filterMode="1">
    <tabColor rgb="FF002060"/>
    <pageSetUpPr fitToPage="1"/>
  </sheetPr>
  <dimension ref="A1:M22"/>
  <sheetViews>
    <sheetView view="pageBreakPreview" zoomScale="115" zoomScaleNormal="100" zoomScaleSheetLayoutView="115" workbookViewId="0"/>
  </sheetViews>
  <sheetFormatPr defaultColWidth="8.6640625" defaultRowHeight="14.85" customHeight="1" x14ac:dyDescent="0.25"/>
  <cols>
    <col min="1" max="1" width="9.44140625" customWidth="1"/>
    <col min="2" max="2" width="14.33203125" style="332" bestFit="1" customWidth="1"/>
    <col min="3" max="3" width="4.6640625" customWidth="1"/>
    <col min="4" max="4" width="28.33203125" customWidth="1"/>
    <col min="5" max="5" width="11.44140625" customWidth="1"/>
    <col min="6" max="6" width="1.6640625" customWidth="1"/>
    <col min="7" max="7" width="31" customWidth="1"/>
    <col min="8" max="8" width="1.6640625" customWidth="1"/>
    <col min="9" max="9" width="13.33203125" customWidth="1"/>
    <col min="10" max="10" width="1.6640625" customWidth="1"/>
    <col min="11" max="11" width="13.33203125" customWidth="1"/>
    <col min="12" max="12" width="1.6640625" customWidth="1"/>
    <col min="13" max="13" width="43" customWidth="1"/>
  </cols>
  <sheetData>
    <row r="1" spans="1:13" ht="14.85" customHeight="1" x14ac:dyDescent="0.25">
      <c r="D1" s="22" t="s">
        <v>2016</v>
      </c>
    </row>
    <row r="2" spans="1:13" ht="14.85" customHeight="1" x14ac:dyDescent="0.25">
      <c r="D2" s="22" t="s">
        <v>1006</v>
      </c>
    </row>
    <row r="3" spans="1:13" ht="14.85" customHeight="1" x14ac:dyDescent="0.25">
      <c r="D3" s="22" t="s">
        <v>1770</v>
      </c>
    </row>
    <row r="4" spans="1:13" ht="12.75" customHeight="1" x14ac:dyDescent="0.25">
      <c r="A4" s="60" t="s">
        <v>1562</v>
      </c>
      <c r="B4" s="332" t="s">
        <v>617</v>
      </c>
      <c r="C4" s="31"/>
      <c r="D4" s="31"/>
      <c r="E4" s="45"/>
      <c r="F4" s="45"/>
      <c r="H4" s="45"/>
      <c r="I4" s="45"/>
      <c r="J4" s="45"/>
      <c r="K4" s="45"/>
      <c r="L4" s="45"/>
      <c r="M4" s="45"/>
    </row>
    <row r="5" spans="1:13" ht="12.75" customHeight="1" x14ac:dyDescent="0.25">
      <c r="A5" s="60" t="s">
        <v>1562</v>
      </c>
      <c r="B5" s="332" t="s">
        <v>335</v>
      </c>
      <c r="C5" s="86" t="s">
        <v>1638</v>
      </c>
      <c r="D5" s="4" t="s">
        <v>127</v>
      </c>
      <c r="E5" s="26"/>
      <c r="F5" s="26"/>
      <c r="G5" s="26"/>
      <c r="H5" s="26"/>
      <c r="I5" s="62"/>
      <c r="J5" s="62"/>
      <c r="K5" s="62"/>
      <c r="L5" s="62"/>
      <c r="M5" s="62"/>
    </row>
    <row r="6" spans="1:13" ht="12.75" customHeight="1" x14ac:dyDescent="0.25">
      <c r="A6" s="60" t="s">
        <v>1562</v>
      </c>
      <c r="C6" s="35"/>
      <c r="D6" s="16"/>
      <c r="E6" s="26"/>
      <c r="F6" s="26"/>
      <c r="G6" s="26"/>
      <c r="H6" s="26"/>
      <c r="I6" s="62"/>
      <c r="J6" s="62"/>
      <c r="K6" s="62"/>
      <c r="L6" s="62"/>
      <c r="M6" s="62"/>
    </row>
    <row r="7" spans="1:13" ht="12.75" customHeight="1" x14ac:dyDescent="0.25">
      <c r="A7" s="60" t="s">
        <v>1562</v>
      </c>
      <c r="B7" s="332" t="s">
        <v>654</v>
      </c>
      <c r="C7" s="23" t="s">
        <v>55</v>
      </c>
      <c r="D7" s="16" t="s">
        <v>1953</v>
      </c>
      <c r="E7" s="26"/>
      <c r="F7" s="26"/>
      <c r="G7" s="26"/>
      <c r="H7" s="26"/>
      <c r="I7" s="62"/>
      <c r="J7" s="62"/>
      <c r="K7" s="62"/>
      <c r="L7" s="62"/>
      <c r="M7" s="62"/>
    </row>
    <row r="8" spans="1:13" ht="9" customHeight="1" x14ac:dyDescent="0.25">
      <c r="A8" s="60" t="s">
        <v>1562</v>
      </c>
      <c r="C8" s="26"/>
      <c r="D8" s="26"/>
      <c r="E8" s="26"/>
      <c r="F8" s="26"/>
      <c r="G8" s="26"/>
      <c r="H8" s="26"/>
      <c r="I8" s="62"/>
      <c r="J8" s="62"/>
      <c r="K8" s="62"/>
      <c r="L8" s="62"/>
      <c r="M8" s="62"/>
    </row>
    <row r="9" spans="1:13" ht="31.35" customHeight="1" x14ac:dyDescent="0.25">
      <c r="A9" s="60" t="s">
        <v>1562</v>
      </c>
      <c r="B9" s="332" t="s">
        <v>655</v>
      </c>
      <c r="C9" s="26"/>
      <c r="D9" s="171" t="s">
        <v>76</v>
      </c>
      <c r="E9" s="7" t="s">
        <v>77</v>
      </c>
      <c r="F9" s="7"/>
      <c r="G9" s="7" t="s">
        <v>194</v>
      </c>
      <c r="H9" s="7"/>
      <c r="I9" s="7" t="s">
        <v>215</v>
      </c>
      <c r="J9" s="7"/>
      <c r="K9" s="7" t="s">
        <v>216</v>
      </c>
      <c r="L9" s="7"/>
      <c r="M9" s="7" t="s">
        <v>217</v>
      </c>
    </row>
    <row r="10" spans="1:13" ht="13.2" x14ac:dyDescent="0.25">
      <c r="A10" s="60"/>
      <c r="C10" s="23" t="s">
        <v>833</v>
      </c>
      <c r="D10" s="16" t="s">
        <v>1762</v>
      </c>
      <c r="E10" s="205"/>
      <c r="F10" s="205"/>
      <c r="G10" s="205"/>
      <c r="H10" s="205"/>
      <c r="I10" s="205"/>
      <c r="J10" s="205"/>
      <c r="K10" s="205"/>
      <c r="L10" s="205"/>
      <c r="M10" s="205"/>
    </row>
    <row r="11" spans="1:13" ht="20.85" customHeight="1" x14ac:dyDescent="0.25">
      <c r="A11" s="36" t="s">
        <v>1562</v>
      </c>
      <c r="C11" s="26"/>
      <c r="D11" s="113" t="s">
        <v>378</v>
      </c>
      <c r="E11" s="70"/>
      <c r="F11" s="70"/>
      <c r="G11" s="70"/>
      <c r="H11" s="70"/>
      <c r="I11" s="70"/>
      <c r="J11" s="70"/>
      <c r="K11" s="70"/>
      <c r="L11" s="70"/>
      <c r="M11" s="70"/>
    </row>
    <row r="12" spans="1:13" ht="39.6" x14ac:dyDescent="0.25">
      <c r="A12" s="36" t="s">
        <v>1562</v>
      </c>
      <c r="C12" s="26"/>
      <c r="D12" s="65" t="s">
        <v>311</v>
      </c>
      <c r="E12" s="118">
        <v>2</v>
      </c>
      <c r="F12" s="41"/>
      <c r="G12" s="118" t="s">
        <v>1996</v>
      </c>
      <c r="H12" s="41"/>
      <c r="I12" s="118" t="s">
        <v>656</v>
      </c>
      <c r="J12" s="41"/>
      <c r="K12" s="97">
        <v>44000</v>
      </c>
      <c r="L12" s="58"/>
      <c r="M12" s="118" t="s">
        <v>1994</v>
      </c>
    </row>
    <row r="13" spans="1:13" ht="7.5" customHeight="1" x14ac:dyDescent="0.25">
      <c r="A13" s="36" t="s">
        <v>1562</v>
      </c>
      <c r="C13" s="26"/>
      <c r="D13" s="59"/>
      <c r="E13" s="41"/>
      <c r="F13" s="41"/>
      <c r="G13" s="41"/>
      <c r="H13" s="41"/>
      <c r="I13" s="41"/>
      <c r="J13" s="41"/>
      <c r="K13" s="57"/>
      <c r="L13" s="58"/>
      <c r="M13" s="41"/>
    </row>
    <row r="14" spans="1:13" ht="58.35" customHeight="1" x14ac:dyDescent="0.25">
      <c r="A14" s="36" t="s">
        <v>1562</v>
      </c>
      <c r="C14" s="26"/>
      <c r="D14" s="65" t="s">
        <v>130</v>
      </c>
      <c r="E14" s="118" t="s">
        <v>660</v>
      </c>
      <c r="F14" s="41"/>
      <c r="G14" s="118" t="s">
        <v>1997</v>
      </c>
      <c r="H14" s="41"/>
      <c r="I14" s="118" t="s">
        <v>656</v>
      </c>
      <c r="J14" s="41"/>
      <c r="K14" s="97">
        <v>45095</v>
      </c>
      <c r="L14" s="58"/>
      <c r="M14" s="118" t="s">
        <v>1995</v>
      </c>
    </row>
    <row r="15" spans="1:13" ht="7.5" customHeight="1" x14ac:dyDescent="0.25">
      <c r="A15" s="36"/>
      <c r="C15" s="26"/>
      <c r="D15" s="59"/>
      <c r="E15" s="41"/>
      <c r="F15" s="41"/>
      <c r="G15" s="41"/>
      <c r="H15" s="41"/>
      <c r="I15" s="41"/>
      <c r="J15" s="41"/>
      <c r="K15" s="57"/>
      <c r="L15" s="58"/>
      <c r="M15" s="41"/>
    </row>
    <row r="16" spans="1:13" ht="39.6" x14ac:dyDescent="0.25">
      <c r="A16" s="36" t="s">
        <v>1562</v>
      </c>
      <c r="C16" s="26"/>
      <c r="D16" s="65" t="s">
        <v>131</v>
      </c>
      <c r="E16" s="118" t="s">
        <v>659</v>
      </c>
      <c r="F16" s="41"/>
      <c r="G16" s="118" t="s">
        <v>1159</v>
      </c>
      <c r="H16" s="41"/>
      <c r="I16" s="118" t="s">
        <v>657</v>
      </c>
      <c r="J16" s="41"/>
      <c r="K16" s="97">
        <v>45095</v>
      </c>
      <c r="L16" s="58"/>
      <c r="M16" s="118" t="s">
        <v>658</v>
      </c>
    </row>
    <row r="17" spans="1:13" ht="7.5" customHeight="1" x14ac:dyDescent="0.25">
      <c r="A17" s="36" t="s">
        <v>1562</v>
      </c>
      <c r="C17" s="26"/>
      <c r="D17" s="56"/>
      <c r="E17" s="41"/>
      <c r="F17" s="41"/>
      <c r="G17" s="41"/>
      <c r="H17" s="41"/>
      <c r="I17" s="41"/>
      <c r="J17" s="41"/>
      <c r="K17" s="57"/>
      <c r="L17" s="58"/>
      <c r="M17" s="41"/>
    </row>
    <row r="18" spans="1:13" ht="13.2" x14ac:dyDescent="0.25">
      <c r="A18" s="36"/>
      <c r="C18" s="26"/>
      <c r="D18" s="88" t="s">
        <v>274</v>
      </c>
      <c r="E18" s="88"/>
      <c r="F18" s="88"/>
      <c r="G18" s="88"/>
      <c r="H18" s="88"/>
      <c r="I18" s="88"/>
      <c r="J18" s="88"/>
      <c r="K18" s="88"/>
      <c r="L18" s="88"/>
      <c r="M18" s="88"/>
    </row>
    <row r="19" spans="1:13" ht="13.2" x14ac:dyDescent="0.25">
      <c r="A19" s="36"/>
      <c r="C19" s="26"/>
      <c r="D19" s="88" t="s">
        <v>275</v>
      </c>
      <c r="E19" s="88"/>
      <c r="F19" s="88"/>
      <c r="G19" s="88"/>
      <c r="H19" s="88"/>
      <c r="I19" s="88"/>
      <c r="J19" s="88"/>
      <c r="K19" s="88"/>
      <c r="L19" s="88"/>
      <c r="M19" s="88"/>
    </row>
    <row r="20" spans="1:13" ht="13.2" x14ac:dyDescent="0.25">
      <c r="A20" s="36"/>
      <c r="C20" s="26"/>
      <c r="D20" s="88"/>
      <c r="E20" s="88"/>
      <c r="F20" s="88"/>
      <c r="G20" s="88"/>
      <c r="H20" s="88"/>
      <c r="I20" s="88"/>
      <c r="J20" s="88"/>
      <c r="K20" s="88"/>
      <c r="L20" s="88"/>
      <c r="M20" s="88"/>
    </row>
    <row r="21" spans="1:13" ht="13.2" x14ac:dyDescent="0.25">
      <c r="A21" s="36"/>
      <c r="C21" s="26"/>
      <c r="D21" s="335" t="s">
        <v>195</v>
      </c>
      <c r="E21" s="335"/>
      <c r="F21" s="335"/>
      <c r="G21" s="335"/>
      <c r="H21" s="335"/>
      <c r="I21" s="335"/>
      <c r="J21" s="335"/>
      <c r="K21" s="335"/>
      <c r="L21" s="335"/>
      <c r="M21" s="335"/>
    </row>
    <row r="22" spans="1:13" ht="13.2" x14ac:dyDescent="0.25">
      <c r="A22" s="36"/>
      <c r="C22" s="26"/>
      <c r="D22" s="88" t="s">
        <v>1998</v>
      </c>
      <c r="E22" s="88"/>
      <c r="F22" s="88"/>
      <c r="G22" s="88"/>
      <c r="H22" s="88"/>
      <c r="I22" s="88"/>
      <c r="J22" s="88"/>
      <c r="K22" s="88"/>
      <c r="L22" s="88"/>
      <c r="M22" s="88"/>
    </row>
  </sheetData>
  <autoFilter ref="A4:M22" xr:uid="{9711FD71-4767-4573-879D-F961796746F4}">
    <filterColumn colId="0">
      <filters blank="1"/>
    </filterColumn>
  </autoFilter>
  <pageMargins left="0.23622047244094488" right="0.23622047244094488" top="0.51181102362204722" bottom="0.74803149606299213" header="0.31496062992125984" footer="0.31496062992125984"/>
  <pageSetup paperSize="9" scale="88" fitToHeight="0" orientation="landscape" r:id="rId1"/>
  <headerFooter scaleWithDoc="0">
    <oddFooter>&amp;L&amp;K00b0f0&amp;R&amp;K00b0f0 |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filterMode="1">
    <tabColor rgb="FF002060"/>
    <pageSetUpPr fitToPage="1"/>
  </sheetPr>
  <dimension ref="A1:K43"/>
  <sheetViews>
    <sheetView view="pageBreakPreview" zoomScale="115" zoomScaleNormal="100" zoomScaleSheetLayoutView="115" workbookViewId="0"/>
  </sheetViews>
  <sheetFormatPr defaultColWidth="8.6640625" defaultRowHeight="14.85" customHeight="1" x14ac:dyDescent="0.25"/>
  <cols>
    <col min="1" max="1" width="5.6640625" customWidth="1"/>
    <col min="2" max="2" width="16.88671875" style="332" bestFit="1" customWidth="1"/>
    <col min="3" max="3" width="4.6640625" customWidth="1"/>
    <col min="4" max="4" width="48" customWidth="1"/>
    <col min="5" max="9" width="17.109375" customWidth="1"/>
    <col min="10" max="10" width="16.6640625" customWidth="1"/>
    <col min="11" max="11" width="17.109375" customWidth="1"/>
    <col min="12" max="29" width="8.6640625" customWidth="1"/>
  </cols>
  <sheetData>
    <row r="1" spans="1:11" ht="13.2" x14ac:dyDescent="0.25">
      <c r="A1" s="60" t="s">
        <v>1562</v>
      </c>
      <c r="C1" s="60"/>
      <c r="D1" s="60"/>
      <c r="E1" s="60" t="s">
        <v>1562</v>
      </c>
      <c r="F1" s="60" t="s">
        <v>1562</v>
      </c>
      <c r="G1" s="60" t="s">
        <v>1562</v>
      </c>
      <c r="H1" s="60" t="s">
        <v>1562</v>
      </c>
      <c r="I1" s="60" t="s">
        <v>1562</v>
      </c>
      <c r="J1" s="60" t="s">
        <v>1562</v>
      </c>
      <c r="K1" s="60" t="s">
        <v>1562</v>
      </c>
    </row>
    <row r="2" spans="1:11" ht="15.6" x14ac:dyDescent="0.25">
      <c r="A2" s="60"/>
      <c r="C2" s="60"/>
      <c r="D2" s="22" t="s">
        <v>2016</v>
      </c>
      <c r="E2" s="60"/>
      <c r="F2" s="60"/>
      <c r="G2" s="60"/>
      <c r="H2" s="60"/>
      <c r="I2" s="60"/>
      <c r="J2" s="60"/>
      <c r="K2" s="60"/>
    </row>
    <row r="3" spans="1:11" ht="15.6" x14ac:dyDescent="0.25">
      <c r="A3" s="60"/>
      <c r="C3" s="60"/>
      <c r="D3" s="22" t="s">
        <v>1006</v>
      </c>
      <c r="E3" s="60"/>
      <c r="F3" s="60"/>
      <c r="G3" s="60"/>
      <c r="H3" s="60"/>
      <c r="I3" s="60"/>
      <c r="J3" s="60"/>
      <c r="K3" s="60"/>
    </row>
    <row r="4" spans="1:11" ht="15.6" x14ac:dyDescent="0.25">
      <c r="A4" s="60"/>
      <c r="C4" s="60"/>
      <c r="D4" s="22" t="s">
        <v>1770</v>
      </c>
      <c r="E4" s="60"/>
      <c r="F4" s="60"/>
      <c r="G4" s="60"/>
      <c r="H4" s="60"/>
      <c r="I4" s="60"/>
      <c r="J4" s="60"/>
      <c r="K4" s="60"/>
    </row>
    <row r="5" spans="1:11" ht="13.2" x14ac:dyDescent="0.25">
      <c r="A5" s="60" t="s">
        <v>1562</v>
      </c>
      <c r="B5" s="332" t="s">
        <v>617</v>
      </c>
      <c r="C5" s="30"/>
      <c r="D5" s="30"/>
      <c r="E5" s="43"/>
      <c r="F5" s="43"/>
      <c r="G5" s="43"/>
      <c r="H5" s="43"/>
      <c r="I5" s="43"/>
      <c r="J5" s="61"/>
    </row>
    <row r="6" spans="1:11" ht="15.6" x14ac:dyDescent="0.25">
      <c r="A6" s="60" t="s">
        <v>1562</v>
      </c>
      <c r="B6" s="332" t="s">
        <v>335</v>
      </c>
      <c r="C6" s="86" t="s">
        <v>1634</v>
      </c>
      <c r="D6" s="4" t="s">
        <v>126</v>
      </c>
      <c r="E6" s="60"/>
      <c r="F6" s="60"/>
      <c r="G6" s="60"/>
      <c r="H6" s="60"/>
      <c r="I6" s="60"/>
      <c r="J6" s="60"/>
    </row>
    <row r="7" spans="1:11" ht="13.2" x14ac:dyDescent="0.25">
      <c r="A7" s="60" t="s">
        <v>1562</v>
      </c>
      <c r="C7" s="35"/>
      <c r="D7" s="29"/>
      <c r="E7" s="60"/>
      <c r="F7" s="60"/>
      <c r="G7" s="60"/>
      <c r="H7" s="60"/>
      <c r="I7" s="60"/>
      <c r="J7" s="60"/>
    </row>
    <row r="8" spans="1:11" ht="13.2" x14ac:dyDescent="0.25">
      <c r="A8" s="60" t="s">
        <v>1562</v>
      </c>
      <c r="C8" s="23" t="s">
        <v>52</v>
      </c>
      <c r="D8" s="16" t="s">
        <v>841</v>
      </c>
      <c r="E8" s="60"/>
      <c r="F8" s="60"/>
      <c r="G8" s="60"/>
      <c r="H8" s="60"/>
      <c r="I8" s="60"/>
      <c r="J8" s="60"/>
    </row>
    <row r="9" spans="1:11" ht="13.2" x14ac:dyDescent="0.25">
      <c r="A9" s="60" t="s">
        <v>1562</v>
      </c>
      <c r="C9" s="60"/>
      <c r="D9" s="60"/>
      <c r="E9" s="60"/>
      <c r="F9" s="60"/>
      <c r="G9" s="60"/>
      <c r="H9" s="60"/>
      <c r="I9" s="60"/>
      <c r="J9" s="60"/>
    </row>
    <row r="10" spans="1:11" ht="13.2" x14ac:dyDescent="0.25">
      <c r="A10" s="60" t="s">
        <v>1562</v>
      </c>
      <c r="C10" s="60"/>
      <c r="D10" s="26" t="s">
        <v>842</v>
      </c>
      <c r="E10" s="60"/>
      <c r="F10" s="60"/>
      <c r="G10" s="60"/>
      <c r="H10" s="60"/>
      <c r="I10" s="60"/>
      <c r="J10" s="60"/>
    </row>
    <row r="11" spans="1:11" ht="13.2" x14ac:dyDescent="0.25">
      <c r="A11" s="60" t="s">
        <v>1562</v>
      </c>
      <c r="C11" s="60"/>
      <c r="D11" s="26"/>
      <c r="E11" s="60"/>
      <c r="F11" s="60"/>
      <c r="G11" s="60"/>
      <c r="H11" s="60"/>
      <c r="I11" s="60"/>
      <c r="J11" s="60"/>
    </row>
    <row r="12" spans="1:11" ht="48" customHeight="1" x14ac:dyDescent="0.25">
      <c r="A12" s="60" t="s">
        <v>1562</v>
      </c>
      <c r="C12" s="60"/>
      <c r="D12" s="26"/>
      <c r="E12" s="7" t="s">
        <v>304</v>
      </c>
      <c r="F12" s="7" t="s">
        <v>813</v>
      </c>
      <c r="G12" s="7" t="s">
        <v>814</v>
      </c>
      <c r="H12" s="7" t="s">
        <v>815</v>
      </c>
      <c r="I12" s="7" t="s">
        <v>816</v>
      </c>
      <c r="J12" s="7" t="s">
        <v>1047</v>
      </c>
      <c r="K12" s="7" t="s">
        <v>262</v>
      </c>
    </row>
    <row r="13" spans="1:11" ht="13.2" x14ac:dyDescent="0.25">
      <c r="A13" s="60" t="s">
        <v>1562</v>
      </c>
      <c r="C13" s="60"/>
      <c r="D13" s="26"/>
      <c r="E13" s="170" t="s">
        <v>13</v>
      </c>
      <c r="F13" s="170" t="s">
        <v>13</v>
      </c>
      <c r="G13" s="170" t="s">
        <v>13</v>
      </c>
      <c r="H13" s="170" t="s">
        <v>13</v>
      </c>
      <c r="I13" s="170" t="s">
        <v>13</v>
      </c>
      <c r="J13" s="170" t="s">
        <v>13</v>
      </c>
      <c r="K13" s="170" t="s">
        <v>13</v>
      </c>
    </row>
    <row r="14" spans="1:11" ht="13.2" x14ac:dyDescent="0.25">
      <c r="A14" s="36" t="s">
        <v>1562</v>
      </c>
      <c r="B14" s="332" t="s">
        <v>661</v>
      </c>
      <c r="C14" s="60"/>
      <c r="D14" s="16" t="s">
        <v>1799</v>
      </c>
      <c r="E14" s="68">
        <v>240069153</v>
      </c>
      <c r="F14" s="68">
        <v>42220433</v>
      </c>
      <c r="G14" s="68">
        <v>51597970</v>
      </c>
      <c r="H14" s="68">
        <v>32918805</v>
      </c>
      <c r="I14" s="68">
        <v>68939140</v>
      </c>
      <c r="J14" s="68">
        <v>1873467</v>
      </c>
      <c r="K14" s="68">
        <f>SUM(E14:J14)</f>
        <v>437618968</v>
      </c>
    </row>
    <row r="15" spans="1:11" ht="7.35" customHeight="1" x14ac:dyDescent="0.25">
      <c r="A15" s="60" t="s">
        <v>1562</v>
      </c>
      <c r="C15" s="60"/>
      <c r="D15" s="9"/>
      <c r="E15" s="68"/>
      <c r="F15" s="68"/>
      <c r="G15" s="68"/>
      <c r="H15" s="68"/>
      <c r="I15" s="68"/>
      <c r="J15" s="68"/>
      <c r="K15" s="68"/>
    </row>
    <row r="16" spans="1:11" ht="13.2" x14ac:dyDescent="0.25">
      <c r="A16" s="36" t="s">
        <v>1562</v>
      </c>
      <c r="B16" s="332" t="s">
        <v>651</v>
      </c>
      <c r="C16" s="60"/>
      <c r="D16" s="9" t="s">
        <v>73</v>
      </c>
      <c r="E16" s="99">
        <v>8168464</v>
      </c>
      <c r="F16" s="99">
        <v>668430</v>
      </c>
      <c r="G16" s="99">
        <v>478354</v>
      </c>
      <c r="H16" s="99">
        <v>940951</v>
      </c>
      <c r="I16" s="99">
        <v>6536378</v>
      </c>
      <c r="J16" s="99">
        <v>0</v>
      </c>
      <c r="K16" s="68">
        <f t="shared" ref="K16:K22" si="0">SUM(E16:J16)</f>
        <v>16792577</v>
      </c>
    </row>
    <row r="17" spans="1:11" ht="7.35" customHeight="1" x14ac:dyDescent="0.25">
      <c r="A17" s="36" t="s">
        <v>1562</v>
      </c>
      <c r="C17" s="60"/>
      <c r="D17" s="9"/>
      <c r="E17" s="15"/>
      <c r="F17" s="15"/>
      <c r="G17" s="15"/>
      <c r="H17" s="15"/>
      <c r="I17" s="15"/>
      <c r="J17" s="15"/>
      <c r="K17" s="68"/>
    </row>
    <row r="18" spans="1:11" ht="26.4" x14ac:dyDescent="0.25">
      <c r="A18" s="36" t="s">
        <v>1562</v>
      </c>
      <c r="B18" s="332" t="s">
        <v>653</v>
      </c>
      <c r="C18" s="60"/>
      <c r="D18" s="9" t="s">
        <v>278</v>
      </c>
      <c r="E18" s="99">
        <v>-5541368</v>
      </c>
      <c r="F18" s="99">
        <v>-17545047</v>
      </c>
      <c r="G18" s="99">
        <v>0</v>
      </c>
      <c r="H18" s="99">
        <v>-3548140</v>
      </c>
      <c r="I18" s="99">
        <v>-15484112</v>
      </c>
      <c r="J18" s="99">
        <v>0</v>
      </c>
      <c r="K18" s="68">
        <f t="shared" si="0"/>
        <v>-42118667</v>
      </c>
    </row>
    <row r="19" spans="1:11" ht="7.35" customHeight="1" x14ac:dyDescent="0.25">
      <c r="A19" s="36" t="s">
        <v>1562</v>
      </c>
      <c r="C19" s="60"/>
      <c r="D19" s="9"/>
      <c r="E19" s="15"/>
      <c r="F19" s="15"/>
      <c r="G19" s="15"/>
      <c r="H19" s="15"/>
      <c r="I19" s="15"/>
      <c r="J19" s="15"/>
      <c r="K19" s="68"/>
    </row>
    <row r="20" spans="1:11" ht="13.2" x14ac:dyDescent="0.25">
      <c r="A20" s="36" t="s">
        <v>1562</v>
      </c>
      <c r="B20" s="332" t="s">
        <v>662</v>
      </c>
      <c r="C20" s="60"/>
      <c r="D20" s="9" t="s">
        <v>279</v>
      </c>
      <c r="E20" s="99">
        <v>0</v>
      </c>
      <c r="F20" s="99">
        <v>0</v>
      </c>
      <c r="G20" s="99">
        <v>-102356</v>
      </c>
      <c r="H20" s="99">
        <v>0</v>
      </c>
      <c r="I20" s="99">
        <v>0</v>
      </c>
      <c r="J20" s="99">
        <v>0</v>
      </c>
      <c r="K20" s="68">
        <f t="shared" si="0"/>
        <v>-102356</v>
      </c>
    </row>
    <row r="21" spans="1:11" ht="7.35" customHeight="1" x14ac:dyDescent="0.25">
      <c r="A21" s="36" t="s">
        <v>1562</v>
      </c>
      <c r="C21" s="60"/>
      <c r="D21" s="9"/>
      <c r="E21" s="15"/>
      <c r="F21" s="15"/>
      <c r="G21" s="15"/>
      <c r="H21" s="15"/>
      <c r="I21" s="15"/>
      <c r="J21" s="15"/>
      <c r="K21" s="68"/>
    </row>
    <row r="22" spans="1:11" ht="13.2" x14ac:dyDescent="0.25">
      <c r="A22" s="36" t="s">
        <v>1562</v>
      </c>
      <c r="B22" s="332" t="s">
        <v>650</v>
      </c>
      <c r="C22" s="60"/>
      <c r="D22" s="9" t="s">
        <v>37</v>
      </c>
      <c r="E22" s="215">
        <v>-7094251</v>
      </c>
      <c r="F22" s="215">
        <v>-756134</v>
      </c>
      <c r="G22" s="215">
        <v>-876345</v>
      </c>
      <c r="H22" s="215">
        <v>-635643</v>
      </c>
      <c r="I22" s="215">
        <v>-2222125</v>
      </c>
      <c r="J22" s="215">
        <v>-85680</v>
      </c>
      <c r="K22" s="68">
        <f t="shared" si="0"/>
        <v>-11670178</v>
      </c>
    </row>
    <row r="23" spans="1:11" ht="13.2" x14ac:dyDescent="0.25">
      <c r="A23" s="36" t="s">
        <v>1562</v>
      </c>
      <c r="C23" s="60"/>
      <c r="D23" s="16" t="s">
        <v>1617</v>
      </c>
      <c r="E23" s="1">
        <f>SUM(E14:E22)</f>
        <v>235601998</v>
      </c>
      <c r="F23" s="1">
        <f t="shared" ref="F23:K23" si="1">SUM(F14:F22)</f>
        <v>24587682</v>
      </c>
      <c r="G23" s="1">
        <f t="shared" si="1"/>
        <v>51097623</v>
      </c>
      <c r="H23" s="1">
        <f t="shared" si="1"/>
        <v>29675973</v>
      </c>
      <c r="I23" s="1">
        <f t="shared" si="1"/>
        <v>57769281</v>
      </c>
      <c r="J23" s="1">
        <f t="shared" si="1"/>
        <v>1787787</v>
      </c>
      <c r="K23" s="1">
        <f t="shared" si="1"/>
        <v>400520344</v>
      </c>
    </row>
    <row r="24" spans="1:11" ht="13.2" x14ac:dyDescent="0.25">
      <c r="A24" s="36"/>
      <c r="C24" s="60"/>
      <c r="D24" s="16"/>
    </row>
    <row r="25" spans="1:11" ht="13.2" x14ac:dyDescent="0.25">
      <c r="A25" s="36"/>
      <c r="C25" s="60"/>
      <c r="D25" s="16" t="s">
        <v>345</v>
      </c>
    </row>
    <row r="26" spans="1:11" ht="13.2" x14ac:dyDescent="0.25">
      <c r="A26" s="36" t="s">
        <v>1562</v>
      </c>
      <c r="B26" s="332" t="s">
        <v>649</v>
      </c>
      <c r="C26" s="60"/>
      <c r="D26" s="9" t="s">
        <v>1635</v>
      </c>
      <c r="E26" s="68">
        <v>367597754</v>
      </c>
      <c r="F26" s="68">
        <v>31377775</v>
      </c>
      <c r="G26" s="68">
        <v>85800436</v>
      </c>
      <c r="H26" s="68">
        <v>47242811</v>
      </c>
      <c r="I26" s="68">
        <v>83794399</v>
      </c>
      <c r="J26" s="68">
        <v>2656070</v>
      </c>
      <c r="K26" s="68">
        <f t="shared" ref="K26:K27" si="2">SUM(E26:J26)</f>
        <v>618469245</v>
      </c>
    </row>
    <row r="27" spans="1:11" ht="13.2" x14ac:dyDescent="0.25">
      <c r="A27" s="36" t="s">
        <v>1562</v>
      </c>
      <c r="B27" s="332" t="s">
        <v>649</v>
      </c>
      <c r="C27" s="60"/>
      <c r="D27" s="9" t="s">
        <v>1636</v>
      </c>
      <c r="E27" s="68">
        <v>-131995756</v>
      </c>
      <c r="F27" s="68">
        <v>-6790093</v>
      </c>
      <c r="G27" s="68">
        <v>-34702813</v>
      </c>
      <c r="H27" s="68">
        <v>-17566838</v>
      </c>
      <c r="I27" s="68">
        <v>-26025118</v>
      </c>
      <c r="J27" s="68">
        <v>-868283</v>
      </c>
      <c r="K27" s="68">
        <f t="shared" si="2"/>
        <v>-217948901</v>
      </c>
    </row>
    <row r="28" spans="1:11" ht="13.2" x14ac:dyDescent="0.25">
      <c r="A28" s="36"/>
      <c r="B28" s="332" t="s">
        <v>661</v>
      </c>
      <c r="C28" s="60"/>
      <c r="D28" s="16" t="s">
        <v>1617</v>
      </c>
      <c r="E28" s="1">
        <f>SUM(E26:E27)</f>
        <v>235601998</v>
      </c>
      <c r="F28" s="1">
        <f t="shared" ref="F28:K28" si="3">SUM(F26:F27)</f>
        <v>24587682</v>
      </c>
      <c r="G28" s="1">
        <f t="shared" si="3"/>
        <v>51097623</v>
      </c>
      <c r="H28" s="1">
        <f t="shared" si="3"/>
        <v>29675973</v>
      </c>
      <c r="I28" s="1">
        <f t="shared" si="3"/>
        <v>57769281</v>
      </c>
      <c r="J28" s="1">
        <f t="shared" si="3"/>
        <v>1787787</v>
      </c>
      <c r="K28" s="1">
        <f t="shared" si="3"/>
        <v>400520344</v>
      </c>
    </row>
    <row r="29" spans="1:11" ht="13.5" customHeight="1" x14ac:dyDescent="0.25">
      <c r="A29" s="60" t="s">
        <v>1562</v>
      </c>
      <c r="C29" s="60"/>
      <c r="D29" s="16"/>
      <c r="E29" s="68"/>
      <c r="F29" s="68"/>
      <c r="G29" s="68"/>
      <c r="H29" s="68"/>
      <c r="I29" s="68"/>
      <c r="J29" s="68"/>
      <c r="K29" s="68"/>
    </row>
    <row r="30" spans="1:11" ht="13.2" x14ac:dyDescent="0.25">
      <c r="A30" s="36" t="s">
        <v>1562</v>
      </c>
      <c r="B30" s="332" t="s">
        <v>651</v>
      </c>
      <c r="C30" s="60"/>
      <c r="D30" s="5" t="s">
        <v>73</v>
      </c>
      <c r="E30" s="98">
        <v>3700893</v>
      </c>
      <c r="F30" s="98">
        <v>608634</v>
      </c>
      <c r="G30" s="98">
        <v>1800736</v>
      </c>
      <c r="H30" s="98">
        <v>1803564</v>
      </c>
      <c r="I30" s="98">
        <v>3968818</v>
      </c>
      <c r="J30" s="98">
        <v>0</v>
      </c>
      <c r="K30" s="135">
        <f t="shared" ref="K30:K34" si="4">SUM(E30:J30)</f>
        <v>11882645</v>
      </c>
    </row>
    <row r="31" spans="1:11" ht="6" customHeight="1" x14ac:dyDescent="0.25">
      <c r="A31" s="36"/>
      <c r="C31" s="60"/>
      <c r="D31" s="5"/>
      <c r="E31" s="98"/>
      <c r="F31" s="98"/>
      <c r="G31" s="98"/>
      <c r="H31" s="98"/>
      <c r="I31" s="98"/>
      <c r="J31" s="98"/>
      <c r="K31" s="135"/>
    </row>
    <row r="32" spans="1:11" ht="13.2" x14ac:dyDescent="0.25">
      <c r="A32" s="36"/>
      <c r="C32" s="60"/>
      <c r="D32" s="5" t="s">
        <v>2145</v>
      </c>
      <c r="E32" s="98">
        <v>-1005689</v>
      </c>
      <c r="F32" s="98">
        <v>0</v>
      </c>
      <c r="G32" s="98">
        <v>0</v>
      </c>
      <c r="H32" s="98">
        <v>0</v>
      </c>
      <c r="I32" s="98">
        <v>0</v>
      </c>
      <c r="J32" s="98">
        <v>0</v>
      </c>
      <c r="K32" s="135">
        <f t="shared" si="4"/>
        <v>-1005689</v>
      </c>
    </row>
    <row r="33" spans="1:11" ht="7.35" customHeight="1" x14ac:dyDescent="0.25">
      <c r="A33" s="36" t="s">
        <v>1562</v>
      </c>
      <c r="C33" s="60"/>
      <c r="D33" s="5"/>
      <c r="E33" s="92"/>
      <c r="F33" s="92"/>
      <c r="G33" s="92"/>
      <c r="H33" s="92"/>
      <c r="I33" s="92"/>
      <c r="J33" s="92"/>
      <c r="K33" s="135"/>
    </row>
    <row r="34" spans="1:11" ht="13.2" x14ac:dyDescent="0.25">
      <c r="A34" s="36" t="s">
        <v>1562</v>
      </c>
      <c r="B34" s="332" t="s">
        <v>650</v>
      </c>
      <c r="C34" s="60"/>
      <c r="D34" s="5" t="s">
        <v>37</v>
      </c>
      <c r="E34" s="214">
        <v>-7118392</v>
      </c>
      <c r="F34" s="214">
        <v>-770801</v>
      </c>
      <c r="G34" s="214">
        <v>-986628</v>
      </c>
      <c r="H34" s="214">
        <v>-659910</v>
      </c>
      <c r="I34" s="214">
        <v>-2379808</v>
      </c>
      <c r="J34" s="214">
        <v>-88535</v>
      </c>
      <c r="K34" s="135">
        <f t="shared" si="4"/>
        <v>-12004074</v>
      </c>
    </row>
    <row r="35" spans="1:11" ht="13.2" x14ac:dyDescent="0.25">
      <c r="A35" s="36" t="s">
        <v>1562</v>
      </c>
      <c r="C35" s="60"/>
      <c r="D35" s="138" t="s">
        <v>1777</v>
      </c>
      <c r="E35" s="20">
        <f>SUM(E30:E34)+E23</f>
        <v>231178810</v>
      </c>
      <c r="F35" s="20">
        <f t="shared" ref="F35:K35" si="5">SUM(F30:F34)+F23</f>
        <v>24425515</v>
      </c>
      <c r="G35" s="20">
        <f t="shared" si="5"/>
        <v>51911731</v>
      </c>
      <c r="H35" s="20">
        <f t="shared" si="5"/>
        <v>30819627</v>
      </c>
      <c r="I35" s="20">
        <f t="shared" si="5"/>
        <v>59358291</v>
      </c>
      <c r="J35" s="20">
        <f t="shared" si="5"/>
        <v>1699252</v>
      </c>
      <c r="K35" s="20">
        <f t="shared" si="5"/>
        <v>399393226</v>
      </c>
    </row>
    <row r="36" spans="1:11" ht="13.2" x14ac:dyDescent="0.25">
      <c r="A36" s="36"/>
      <c r="C36" s="60"/>
      <c r="D36" s="138"/>
      <c r="E36" s="135"/>
      <c r="F36" s="135"/>
      <c r="G36" s="135"/>
      <c r="H36" s="135"/>
      <c r="I36" s="135"/>
      <c r="J36" s="135"/>
      <c r="K36" s="135"/>
    </row>
    <row r="37" spans="1:11" ht="13.2" x14ac:dyDescent="0.25">
      <c r="A37" s="36"/>
      <c r="C37" s="60"/>
      <c r="D37" s="138" t="s">
        <v>345</v>
      </c>
      <c r="E37" s="135"/>
      <c r="F37" s="135"/>
      <c r="G37" s="135"/>
      <c r="H37" s="135"/>
      <c r="I37" s="135"/>
      <c r="J37" s="135"/>
      <c r="K37" s="135"/>
    </row>
    <row r="38" spans="1:11" ht="13.2" x14ac:dyDescent="0.25">
      <c r="A38" s="36" t="s">
        <v>1562</v>
      </c>
      <c r="B38" s="332" t="s">
        <v>649</v>
      </c>
      <c r="C38" s="60"/>
      <c r="D38" s="5" t="s">
        <v>1781</v>
      </c>
      <c r="E38" s="135">
        <v>371298647</v>
      </c>
      <c r="F38" s="135">
        <v>31986409</v>
      </c>
      <c r="G38" s="135">
        <v>87601172</v>
      </c>
      <c r="H38" s="135">
        <v>49046375</v>
      </c>
      <c r="I38" s="135">
        <v>87763217</v>
      </c>
      <c r="J38" s="135">
        <v>2656070</v>
      </c>
      <c r="K38" s="135">
        <f t="shared" ref="K38:K40" si="6">SUM(E38:J38)</f>
        <v>630351890</v>
      </c>
    </row>
    <row r="39" spans="1:11" ht="13.2" x14ac:dyDescent="0.25">
      <c r="A39" s="36" t="s">
        <v>1562</v>
      </c>
      <c r="B39" s="332" t="s">
        <v>649</v>
      </c>
      <c r="C39" s="60"/>
      <c r="D39" s="5" t="s">
        <v>1779</v>
      </c>
      <c r="E39" s="135">
        <v>-139114148</v>
      </c>
      <c r="F39" s="135">
        <v>-7560894</v>
      </c>
      <c r="G39" s="135">
        <v>-35689441</v>
      </c>
      <c r="H39" s="135">
        <v>-18226748</v>
      </c>
      <c r="I39" s="135">
        <v>-28404926</v>
      </c>
      <c r="J39" s="135">
        <v>-956818</v>
      </c>
      <c r="K39" s="135">
        <f t="shared" si="6"/>
        <v>-229952975</v>
      </c>
    </row>
    <row r="40" spans="1:11" ht="13.2" x14ac:dyDescent="0.25">
      <c r="A40" s="36"/>
      <c r="B40" s="332" t="s">
        <v>649</v>
      </c>
      <c r="C40" s="60"/>
      <c r="D40" s="5" t="s">
        <v>1780</v>
      </c>
      <c r="E40" s="135">
        <v>-1005689</v>
      </c>
      <c r="F40" s="135">
        <v>0</v>
      </c>
      <c r="G40" s="135">
        <v>0</v>
      </c>
      <c r="H40" s="135">
        <v>0</v>
      </c>
      <c r="I40" s="135">
        <v>0</v>
      </c>
      <c r="J40" s="135">
        <v>0</v>
      </c>
      <c r="K40" s="135">
        <f t="shared" si="6"/>
        <v>-1005689</v>
      </c>
    </row>
    <row r="41" spans="1:11" ht="13.2" x14ac:dyDescent="0.25">
      <c r="A41" s="36"/>
      <c r="B41" s="332" t="s">
        <v>619</v>
      </c>
      <c r="C41" s="60"/>
      <c r="D41" s="138" t="s">
        <v>1777</v>
      </c>
      <c r="E41" s="20">
        <f>SUM(E38:E39)</f>
        <v>232184499</v>
      </c>
      <c r="F41" s="20">
        <f t="shared" ref="F41:J41" si="7">SUM(F38:F39)</f>
        <v>24425515</v>
      </c>
      <c r="G41" s="20">
        <f t="shared" si="7"/>
        <v>51911731</v>
      </c>
      <c r="H41" s="20">
        <f t="shared" si="7"/>
        <v>30819627</v>
      </c>
      <c r="I41" s="20">
        <f t="shared" si="7"/>
        <v>59358291</v>
      </c>
      <c r="J41" s="20">
        <f t="shared" si="7"/>
        <v>1699252</v>
      </c>
      <c r="K41" s="20">
        <f>SUM(K38:K40)</f>
        <v>399393226</v>
      </c>
    </row>
    <row r="42" spans="1:11" ht="13.2" x14ac:dyDescent="0.25">
      <c r="A42" s="36"/>
      <c r="C42" s="60"/>
      <c r="D42" s="60"/>
      <c r="E42" s="60"/>
      <c r="F42" s="60"/>
      <c r="G42" s="60"/>
      <c r="H42" s="60"/>
      <c r="I42" s="60"/>
      <c r="J42" s="60"/>
      <c r="K42" s="60"/>
    </row>
    <row r="43" spans="1:11" ht="14.85" customHeight="1" x14ac:dyDescent="0.25">
      <c r="B43" s="332" t="s">
        <v>2142</v>
      </c>
      <c r="D43" t="s">
        <v>2146</v>
      </c>
    </row>
  </sheetData>
  <autoFilter ref="A5:K42" xr:uid="{40773070-B188-46D8-8B14-C480D9C32B2C}">
    <filterColumn colId="0">
      <filters blank="1"/>
    </filterColumn>
  </autoFilter>
  <conditionalFormatting sqref="E14:K41">
    <cfRule type="expression" dxfId="41" priority="10">
      <formula>TRUNC(E14)&lt;&gt;E14</formula>
    </cfRule>
  </conditionalFormatting>
  <pageMargins left="0.23622047244094488" right="0.23622047244094488" top="0.51181102362204722" bottom="0.74803149606299213" header="0.31496062992125984" footer="0.31496062992125984"/>
  <pageSetup paperSize="9" scale="77" fitToHeight="0" orientation="landscape" r:id="rId1"/>
  <headerFooter scaleWithDoc="0">
    <oddFooter>&amp;L&amp;K00b0f0&amp;R&amp;K00b0f0 |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filterMode="1">
    <tabColor rgb="FF002060"/>
    <pageSetUpPr fitToPage="1"/>
  </sheetPr>
  <dimension ref="A1:M28"/>
  <sheetViews>
    <sheetView zoomScale="115" zoomScaleNormal="115" workbookViewId="0"/>
  </sheetViews>
  <sheetFormatPr defaultColWidth="8.6640625" defaultRowHeight="14.85" customHeight="1" x14ac:dyDescent="0.25"/>
  <cols>
    <col min="1" max="1" width="4.6640625" customWidth="1"/>
    <col min="2" max="2" width="16.88671875" style="332" bestFit="1" customWidth="1"/>
    <col min="3" max="3" width="5" customWidth="1"/>
    <col min="4" max="4" width="34.33203125" customWidth="1"/>
    <col min="5" max="5" width="10.6640625" customWidth="1"/>
    <col min="6" max="6" width="2" customWidth="1"/>
    <col min="7" max="7" width="29" customWidth="1"/>
    <col min="8" max="8" width="2" customWidth="1"/>
    <col min="9" max="9" width="23.6640625" customWidth="1"/>
    <col min="10" max="10" width="2" customWidth="1"/>
    <col min="11" max="11" width="11.6640625" customWidth="1"/>
    <col min="12" max="12" width="2" customWidth="1"/>
    <col min="13" max="13" width="43" customWidth="1"/>
    <col min="14" max="14" width="8.6640625" customWidth="1"/>
  </cols>
  <sheetData>
    <row r="1" spans="1:13" ht="14.85" customHeight="1" x14ac:dyDescent="0.25">
      <c r="D1" s="22" t="s">
        <v>2016</v>
      </c>
    </row>
    <row r="2" spans="1:13" ht="14.85" customHeight="1" x14ac:dyDescent="0.25">
      <c r="D2" s="22" t="s">
        <v>1006</v>
      </c>
    </row>
    <row r="3" spans="1:13" ht="14.85" customHeight="1" x14ac:dyDescent="0.25">
      <c r="D3" s="22" t="s">
        <v>1770</v>
      </c>
    </row>
    <row r="4" spans="1:13" ht="13.2" x14ac:dyDescent="0.25">
      <c r="A4" s="60" t="s">
        <v>1562</v>
      </c>
      <c r="B4" s="332" t="s">
        <v>617</v>
      </c>
      <c r="C4" s="30"/>
      <c r="D4" s="30"/>
      <c r="E4" s="30"/>
      <c r="F4" s="30"/>
      <c r="G4" s="43"/>
      <c r="H4" s="30"/>
      <c r="I4" s="43"/>
      <c r="J4" s="30"/>
      <c r="K4" s="43"/>
      <c r="L4" s="30"/>
      <c r="M4" s="43"/>
    </row>
    <row r="5" spans="1:13" ht="15.6" x14ac:dyDescent="0.25">
      <c r="A5" s="60" t="s">
        <v>1562</v>
      </c>
      <c r="B5" s="332" t="s">
        <v>335</v>
      </c>
      <c r="C5" s="86" t="s">
        <v>1634</v>
      </c>
      <c r="D5" s="4" t="s">
        <v>71</v>
      </c>
      <c r="E5" s="29"/>
      <c r="F5" s="29"/>
      <c r="G5" s="60"/>
      <c r="H5" s="60"/>
      <c r="I5" s="75"/>
      <c r="J5" s="75"/>
      <c r="K5" s="75"/>
      <c r="L5" s="75"/>
      <c r="M5" s="75"/>
    </row>
    <row r="6" spans="1:13" ht="13.2" x14ac:dyDescent="0.25">
      <c r="A6" s="60" t="s">
        <v>1562</v>
      </c>
      <c r="C6" s="35"/>
      <c r="D6" s="29"/>
      <c r="E6" s="29"/>
      <c r="F6" s="29"/>
      <c r="G6" s="60"/>
      <c r="H6" s="60"/>
      <c r="I6" s="75"/>
      <c r="J6" s="75"/>
      <c r="K6" s="75"/>
      <c r="L6" s="75"/>
      <c r="M6" s="75"/>
    </row>
    <row r="7" spans="1:13" ht="13.2" x14ac:dyDescent="0.25">
      <c r="A7" s="60" t="s">
        <v>1562</v>
      </c>
      <c r="B7" s="332" t="s">
        <v>654</v>
      </c>
      <c r="C7" s="23" t="s">
        <v>55</v>
      </c>
      <c r="D7" s="16" t="s">
        <v>1953</v>
      </c>
      <c r="E7" s="29"/>
      <c r="F7" s="29"/>
      <c r="G7" s="26"/>
      <c r="H7" s="26"/>
      <c r="I7" s="62"/>
      <c r="J7" s="62"/>
      <c r="K7" s="62"/>
      <c r="L7" s="62"/>
      <c r="M7" s="62"/>
    </row>
    <row r="8" spans="1:13" ht="13.2" x14ac:dyDescent="0.25">
      <c r="A8" s="60" t="s">
        <v>1562</v>
      </c>
      <c r="C8" s="26"/>
      <c r="D8" s="26"/>
      <c r="E8" s="26"/>
      <c r="F8" s="26"/>
      <c r="G8" s="26"/>
      <c r="H8" s="26"/>
      <c r="I8" s="62"/>
      <c r="J8" s="62"/>
      <c r="K8" s="62"/>
      <c r="L8" s="62"/>
      <c r="M8" s="62"/>
    </row>
    <row r="9" spans="1:13" ht="33.75" customHeight="1" x14ac:dyDescent="0.25">
      <c r="A9" s="60" t="s">
        <v>1562</v>
      </c>
      <c r="B9" s="332" t="s">
        <v>655</v>
      </c>
      <c r="C9" s="26"/>
      <c r="D9" s="171" t="s">
        <v>76</v>
      </c>
      <c r="E9" s="7" t="s">
        <v>77</v>
      </c>
      <c r="F9" s="7"/>
      <c r="G9" s="7" t="s">
        <v>194</v>
      </c>
      <c r="H9" s="7"/>
      <c r="I9" s="7" t="s">
        <v>215</v>
      </c>
      <c r="J9" s="7"/>
      <c r="K9" s="7" t="s">
        <v>216</v>
      </c>
      <c r="L9" s="7"/>
      <c r="M9" s="7" t="s">
        <v>217</v>
      </c>
    </row>
    <row r="10" spans="1:13" ht="13.2" x14ac:dyDescent="0.25">
      <c r="A10" s="60" t="s">
        <v>1562</v>
      </c>
      <c r="B10" s="332" t="s">
        <v>663</v>
      </c>
      <c r="C10" s="23" t="s">
        <v>833</v>
      </c>
      <c r="D10" s="16" t="s">
        <v>1762</v>
      </c>
      <c r="E10" s="70"/>
      <c r="F10" s="70"/>
      <c r="G10" s="70"/>
      <c r="H10" s="70"/>
      <c r="I10" s="70"/>
      <c r="J10" s="70"/>
      <c r="K10" s="70"/>
      <c r="L10" s="70"/>
      <c r="M10" s="70"/>
    </row>
    <row r="11" spans="1:13" ht="45.6" customHeight="1" x14ac:dyDescent="0.25">
      <c r="A11" s="36" t="s">
        <v>1562</v>
      </c>
      <c r="C11" s="26"/>
      <c r="D11" s="113" t="s">
        <v>304</v>
      </c>
      <c r="E11" s="122">
        <v>3</v>
      </c>
      <c r="F11" s="59"/>
      <c r="G11" s="123" t="s">
        <v>1159</v>
      </c>
      <c r="H11" s="41"/>
      <c r="I11" s="123" t="s">
        <v>657</v>
      </c>
      <c r="J11" s="41"/>
      <c r="K11" s="123">
        <v>44730</v>
      </c>
      <c r="L11" s="41"/>
      <c r="M11" s="123" t="s">
        <v>658</v>
      </c>
    </row>
    <row r="12" spans="1:13" ht="14.85" customHeight="1" x14ac:dyDescent="0.25">
      <c r="A12" s="36" t="s">
        <v>1562</v>
      </c>
      <c r="C12" s="26"/>
      <c r="D12" s="115"/>
      <c r="E12" s="59"/>
      <c r="F12" s="59"/>
      <c r="G12" s="41"/>
      <c r="H12" s="41"/>
      <c r="I12" s="41"/>
      <c r="J12" s="41"/>
      <c r="K12" s="124"/>
      <c r="L12" s="41"/>
      <c r="M12" s="41"/>
    </row>
    <row r="13" spans="1:13" ht="42" customHeight="1" x14ac:dyDescent="0.25">
      <c r="A13" s="36" t="s">
        <v>1562</v>
      </c>
      <c r="C13" s="26"/>
      <c r="D13" s="113" t="s">
        <v>813</v>
      </c>
      <c r="E13" s="122">
        <v>3</v>
      </c>
      <c r="F13" s="59"/>
      <c r="G13" s="123" t="s">
        <v>1159</v>
      </c>
      <c r="H13" s="41"/>
      <c r="I13" s="123" t="s">
        <v>657</v>
      </c>
      <c r="J13" s="41"/>
      <c r="K13" s="123">
        <v>44730</v>
      </c>
      <c r="L13" s="41"/>
      <c r="M13" s="123" t="s">
        <v>658</v>
      </c>
    </row>
    <row r="14" spans="1:13" ht="14.85" customHeight="1" x14ac:dyDescent="0.25">
      <c r="A14" s="36" t="s">
        <v>1562</v>
      </c>
      <c r="C14" s="26"/>
      <c r="D14" s="115"/>
      <c r="E14" s="59"/>
      <c r="F14" s="59"/>
      <c r="G14" s="41"/>
      <c r="H14" s="41"/>
      <c r="I14" s="41"/>
      <c r="J14" s="41"/>
      <c r="K14" s="124"/>
      <c r="L14" s="41"/>
      <c r="M14" s="41"/>
    </row>
    <row r="15" spans="1:13" ht="45" customHeight="1" x14ac:dyDescent="0.25">
      <c r="A15" s="36" t="s">
        <v>1562</v>
      </c>
      <c r="C15" s="26"/>
      <c r="D15" s="113" t="s">
        <v>814</v>
      </c>
      <c r="E15" s="122">
        <v>3</v>
      </c>
      <c r="F15" s="59"/>
      <c r="G15" s="123" t="s">
        <v>1159</v>
      </c>
      <c r="H15" s="41"/>
      <c r="I15" s="123" t="s">
        <v>657</v>
      </c>
      <c r="J15" s="41"/>
      <c r="K15" s="123">
        <v>44730</v>
      </c>
      <c r="L15" s="41"/>
      <c r="M15" s="123" t="s">
        <v>658</v>
      </c>
    </row>
    <row r="16" spans="1:13" ht="14.85" customHeight="1" x14ac:dyDescent="0.25">
      <c r="A16" s="36" t="s">
        <v>1562</v>
      </c>
      <c r="C16" s="26"/>
      <c r="D16" s="115"/>
      <c r="E16" s="59"/>
      <c r="F16" s="59"/>
      <c r="G16" s="41"/>
      <c r="H16" s="41"/>
      <c r="I16" s="41"/>
      <c r="J16" s="41"/>
      <c r="K16" s="124"/>
      <c r="L16" s="41"/>
      <c r="M16" s="41"/>
    </row>
    <row r="17" spans="1:13" ht="47.1" customHeight="1" x14ac:dyDescent="0.25">
      <c r="A17" s="36" t="s">
        <v>1562</v>
      </c>
      <c r="C17" s="26"/>
      <c r="D17" s="113" t="s">
        <v>815</v>
      </c>
      <c r="E17" s="122">
        <v>3</v>
      </c>
      <c r="F17" s="59"/>
      <c r="G17" s="123" t="s">
        <v>1159</v>
      </c>
      <c r="H17" s="41"/>
      <c r="I17" s="123" t="s">
        <v>657</v>
      </c>
      <c r="J17" s="41"/>
      <c r="K17" s="123">
        <v>44730</v>
      </c>
      <c r="L17" s="125"/>
      <c r="M17" s="123" t="s">
        <v>658</v>
      </c>
    </row>
    <row r="18" spans="1:13" ht="14.85" customHeight="1" x14ac:dyDescent="0.25">
      <c r="A18" s="36" t="s">
        <v>1562</v>
      </c>
      <c r="C18" s="26"/>
      <c r="D18" s="115"/>
      <c r="E18" s="59"/>
      <c r="F18" s="59"/>
      <c r="G18" s="41"/>
      <c r="H18" s="41"/>
      <c r="I18" s="41"/>
      <c r="J18" s="41"/>
      <c r="K18" s="124"/>
      <c r="L18" s="41"/>
      <c r="M18" s="41"/>
    </row>
    <row r="19" spans="1:13" ht="45.6" customHeight="1" x14ac:dyDescent="0.25">
      <c r="A19" s="36" t="s">
        <v>1562</v>
      </c>
      <c r="C19" s="26"/>
      <c r="D19" s="113" t="s">
        <v>816</v>
      </c>
      <c r="E19" s="122">
        <v>3</v>
      </c>
      <c r="F19" s="59"/>
      <c r="G19" s="123" t="s">
        <v>1159</v>
      </c>
      <c r="H19" s="41"/>
      <c r="I19" s="123" t="s">
        <v>657</v>
      </c>
      <c r="J19" s="41"/>
      <c r="K19" s="123">
        <v>44730</v>
      </c>
      <c r="L19" s="41"/>
      <c r="M19" s="123" t="s">
        <v>658</v>
      </c>
    </row>
    <row r="20" spans="1:13" ht="14.85" customHeight="1" x14ac:dyDescent="0.25">
      <c r="A20" s="36" t="s">
        <v>1562</v>
      </c>
      <c r="C20" s="26"/>
      <c r="D20" s="115"/>
      <c r="E20" s="26"/>
      <c r="F20" s="26"/>
      <c r="G20" s="26"/>
      <c r="H20" s="26"/>
      <c r="I20" s="62"/>
      <c r="J20" s="62"/>
      <c r="K20" s="62"/>
      <c r="L20" s="62"/>
      <c r="M20" s="62"/>
    </row>
    <row r="21" spans="1:13" ht="45.6" customHeight="1" x14ac:dyDescent="0.25">
      <c r="A21" s="36" t="s">
        <v>1562</v>
      </c>
      <c r="C21" s="26"/>
      <c r="D21" s="113" t="s">
        <v>1047</v>
      </c>
      <c r="E21" s="122">
        <v>3</v>
      </c>
      <c r="F21" s="56"/>
      <c r="G21" s="123" t="s">
        <v>1159</v>
      </c>
      <c r="H21" s="41"/>
      <c r="I21" s="123" t="s">
        <v>657</v>
      </c>
      <c r="J21" s="41"/>
      <c r="K21" s="123">
        <v>44365</v>
      </c>
      <c r="L21" s="41"/>
      <c r="M21" s="123" t="s">
        <v>658</v>
      </c>
    </row>
    <row r="22" spans="1:13" ht="14.85" customHeight="1" x14ac:dyDescent="0.25">
      <c r="A22" s="36" t="s">
        <v>1562</v>
      </c>
      <c r="C22" s="26"/>
      <c r="D22" s="116"/>
      <c r="E22" s="26"/>
      <c r="F22" s="26"/>
      <c r="G22" s="26"/>
      <c r="H22" s="26"/>
      <c r="I22" s="62"/>
      <c r="J22" s="62"/>
      <c r="K22" s="62"/>
      <c r="L22" s="62"/>
      <c r="M22" s="62"/>
    </row>
    <row r="23" spans="1:13" ht="13.2" x14ac:dyDescent="0.25">
      <c r="A23" s="36" t="s">
        <v>1562</v>
      </c>
      <c r="C23" s="26"/>
      <c r="D23" s="26"/>
      <c r="E23" s="26"/>
      <c r="F23" s="26"/>
      <c r="G23" s="26"/>
      <c r="H23" s="26"/>
      <c r="I23" s="62"/>
      <c r="J23" s="62"/>
      <c r="K23" s="62"/>
      <c r="L23" s="62"/>
      <c r="M23" s="62"/>
    </row>
    <row r="24" spans="1:13" ht="13.2" x14ac:dyDescent="0.25">
      <c r="A24" s="36" t="s">
        <v>1562</v>
      </c>
      <c r="C24" s="26"/>
      <c r="D24" s="345" t="s">
        <v>231</v>
      </c>
      <c r="E24" s="345"/>
      <c r="F24" s="345"/>
      <c r="G24" s="345"/>
      <c r="H24" s="345"/>
      <c r="I24" s="345"/>
      <c r="J24" s="345"/>
      <c r="K24" s="345"/>
      <c r="L24" s="345"/>
      <c r="M24" s="345"/>
    </row>
    <row r="25" spans="1:13" ht="13.2" x14ac:dyDescent="0.25">
      <c r="A25" s="36" t="s">
        <v>1562</v>
      </c>
      <c r="C25" s="26"/>
      <c r="D25" s="345" t="s">
        <v>218</v>
      </c>
      <c r="E25" s="345"/>
      <c r="F25" s="345"/>
      <c r="G25" s="345"/>
      <c r="H25" s="345"/>
      <c r="I25" s="345"/>
      <c r="J25" s="345"/>
      <c r="K25" s="345"/>
      <c r="L25" s="345"/>
      <c r="M25" s="345"/>
    </row>
    <row r="26" spans="1:13" ht="13.2" x14ac:dyDescent="0.25">
      <c r="A26" s="36" t="s">
        <v>1562</v>
      </c>
      <c r="C26" s="26"/>
      <c r="D26" s="346"/>
      <c r="E26" s="346"/>
      <c r="F26" s="346"/>
      <c r="G26" s="346"/>
      <c r="H26" s="346"/>
      <c r="I26" s="346"/>
      <c r="J26" s="346"/>
      <c r="K26" s="346"/>
      <c r="L26" s="346"/>
      <c r="M26" s="346"/>
    </row>
    <row r="27" spans="1:13" ht="13.2" x14ac:dyDescent="0.25">
      <c r="A27" s="36" t="s">
        <v>1562</v>
      </c>
      <c r="C27" s="26"/>
      <c r="D27" s="345" t="s">
        <v>219</v>
      </c>
      <c r="E27" s="345"/>
      <c r="F27" s="345"/>
      <c r="G27" s="345"/>
      <c r="H27" s="345"/>
      <c r="I27" s="345"/>
      <c r="J27" s="345"/>
      <c r="K27" s="345"/>
      <c r="L27" s="345"/>
      <c r="M27" s="345"/>
    </row>
    <row r="28" spans="1:13" ht="14.85" customHeight="1" x14ac:dyDescent="0.25">
      <c r="A28" t="s">
        <v>1562</v>
      </c>
    </row>
  </sheetData>
  <autoFilter ref="A4:M28" xr:uid="{991C45BD-31A5-433D-B82B-855E629361C7}">
    <filterColumn colId="0">
      <filters blank="1"/>
    </filterColumn>
  </autoFilter>
  <mergeCells count="4">
    <mergeCell ref="D24:M24"/>
    <mergeCell ref="D25:M25"/>
    <mergeCell ref="D26:M26"/>
    <mergeCell ref="D27:M27"/>
  </mergeCells>
  <pageMargins left="0.23622047244094488" right="0.23622047244094488" top="0.51181102362204722" bottom="0.74803149606299213" header="0.31496062992125984" footer="0.31496062992125984"/>
  <pageSetup paperSize="9" scale="76" fitToHeight="0" orientation="landscape" r:id="rId1"/>
  <headerFooter scaleWithDoc="0">
    <oddFooter>&amp;L&amp;K00b0f0&amp;R&amp;K00b0f0 | &amp;P</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598A-C01B-4664-961A-2B4EF35EB0A5}">
  <sheetPr codeName="Sheet32" filterMode="1">
    <tabColor rgb="FF002060"/>
    <pageSetUpPr fitToPage="1"/>
  </sheetPr>
  <dimension ref="A1:L50"/>
  <sheetViews>
    <sheetView view="pageBreakPreview" zoomScaleNormal="100" zoomScaleSheetLayoutView="100" workbookViewId="0"/>
  </sheetViews>
  <sheetFormatPr defaultColWidth="8.88671875" defaultRowHeight="13.2" x14ac:dyDescent="0.25"/>
  <cols>
    <col min="2" max="2" width="12.109375" style="332" bestFit="1" customWidth="1"/>
    <col min="3" max="3" width="4.6640625" customWidth="1"/>
    <col min="4" max="4" width="54.88671875" customWidth="1"/>
    <col min="5" max="5" width="9.33203125" customWidth="1"/>
    <col min="6" max="6" width="15" customWidth="1"/>
    <col min="7" max="8" width="13.88671875" customWidth="1"/>
    <col min="9" max="9" width="11" customWidth="1"/>
    <col min="10" max="10" width="8.44140625" customWidth="1"/>
    <col min="11" max="11" width="10.109375" customWidth="1"/>
    <col min="12" max="12" width="10.6640625" style="130" customWidth="1"/>
  </cols>
  <sheetData>
    <row r="1" spans="1:11" ht="15.6" x14ac:dyDescent="0.25">
      <c r="D1" s="22" t="s">
        <v>2016</v>
      </c>
    </row>
    <row r="2" spans="1:11" ht="15.6" x14ac:dyDescent="0.25">
      <c r="D2" s="22" t="s">
        <v>1006</v>
      </c>
    </row>
    <row r="3" spans="1:11" ht="15.6" x14ac:dyDescent="0.25">
      <c r="D3" s="22" t="s">
        <v>1770</v>
      </c>
    </row>
    <row r="4" spans="1:11" ht="19.2" x14ac:dyDescent="0.25">
      <c r="B4" s="332" t="s">
        <v>617</v>
      </c>
      <c r="C4" s="60"/>
      <c r="D4" s="60"/>
    </row>
    <row r="5" spans="1:11" ht="15.6" x14ac:dyDescent="0.25">
      <c r="B5" s="332" t="s">
        <v>335</v>
      </c>
      <c r="C5" s="86" t="s">
        <v>1632</v>
      </c>
      <c r="D5" s="4" t="s">
        <v>826</v>
      </c>
    </row>
    <row r="6" spans="1:11" ht="12.75" customHeight="1" x14ac:dyDescent="0.25"/>
    <row r="7" spans="1:11" ht="12.75" customHeight="1" x14ac:dyDescent="0.25">
      <c r="C7" s="232" t="s">
        <v>52</v>
      </c>
      <c r="D7" s="95" t="s">
        <v>37</v>
      </c>
    </row>
    <row r="8" spans="1:11" x14ac:dyDescent="0.25">
      <c r="C8" s="60"/>
      <c r="D8" s="60"/>
    </row>
    <row r="9" spans="1:11" x14ac:dyDescent="0.25">
      <c r="A9" t="s">
        <v>1562</v>
      </c>
      <c r="B9" s="332" t="s">
        <v>611</v>
      </c>
      <c r="D9" s="95" t="s">
        <v>1013</v>
      </c>
    </row>
    <row r="10" spans="1:11" x14ac:dyDescent="0.25">
      <c r="A10" t="s">
        <v>1562</v>
      </c>
      <c r="B10" s="332" t="s">
        <v>1015</v>
      </c>
      <c r="D10" s="88" t="s">
        <v>1014</v>
      </c>
    </row>
    <row r="11" spans="1:11" x14ac:dyDescent="0.25">
      <c r="A11" t="s">
        <v>1562</v>
      </c>
    </row>
    <row r="12" spans="1:11" x14ac:dyDescent="0.25">
      <c r="A12" t="s">
        <v>1562</v>
      </c>
      <c r="D12" s="73" t="s">
        <v>76</v>
      </c>
      <c r="E12" s="73"/>
      <c r="F12" s="67" t="s">
        <v>1016</v>
      </c>
    </row>
    <row r="13" spans="1:11" x14ac:dyDescent="0.25">
      <c r="A13" t="s">
        <v>1562</v>
      </c>
      <c r="B13" s="332" t="s">
        <v>619</v>
      </c>
      <c r="D13" t="s">
        <v>1017</v>
      </c>
      <c r="F13" s="28" t="s">
        <v>1018</v>
      </c>
    </row>
    <row r="14" spans="1:11" x14ac:dyDescent="0.25">
      <c r="A14" t="s">
        <v>1562</v>
      </c>
      <c r="D14" t="s">
        <v>132</v>
      </c>
      <c r="F14" s="28" t="s">
        <v>1019</v>
      </c>
    </row>
    <row r="15" spans="1:11" x14ac:dyDescent="0.25">
      <c r="A15" t="s">
        <v>1562</v>
      </c>
      <c r="D15" t="s">
        <v>60</v>
      </c>
      <c r="F15" s="28" t="s">
        <v>1020</v>
      </c>
      <c r="K15" s="79"/>
    </row>
    <row r="16" spans="1:11" x14ac:dyDescent="0.25">
      <c r="A16" t="s">
        <v>1562</v>
      </c>
      <c r="D16" t="s">
        <v>1021</v>
      </c>
      <c r="F16" s="28"/>
      <c r="K16" s="79"/>
    </row>
    <row r="17" spans="1:11" x14ac:dyDescent="0.25">
      <c r="A17" t="s">
        <v>1562</v>
      </c>
      <c r="D17" s="132" t="s">
        <v>1022</v>
      </c>
      <c r="F17" s="28" t="s">
        <v>1023</v>
      </c>
      <c r="K17" s="79"/>
    </row>
    <row r="18" spans="1:11" x14ac:dyDescent="0.25">
      <c r="A18" t="s">
        <v>1562</v>
      </c>
      <c r="D18" s="132" t="s">
        <v>1024</v>
      </c>
      <c r="F18" s="28" t="s">
        <v>1025</v>
      </c>
      <c r="K18" s="79"/>
    </row>
    <row r="19" spans="1:11" x14ac:dyDescent="0.25">
      <c r="A19" t="s">
        <v>1562</v>
      </c>
      <c r="D19" s="132" t="s">
        <v>1026</v>
      </c>
      <c r="F19" s="28"/>
      <c r="K19" s="79"/>
    </row>
    <row r="20" spans="1:11" x14ac:dyDescent="0.25">
      <c r="A20" t="s">
        <v>1562</v>
      </c>
      <c r="D20" s="132" t="s">
        <v>1027</v>
      </c>
      <c r="F20" s="28" t="s">
        <v>1028</v>
      </c>
      <c r="K20" s="79"/>
    </row>
    <row r="21" spans="1:11" x14ac:dyDescent="0.25">
      <c r="A21" t="s">
        <v>1562</v>
      </c>
      <c r="D21" s="132" t="s">
        <v>1029</v>
      </c>
      <c r="F21" s="28" t="s">
        <v>1030</v>
      </c>
      <c r="K21" s="79"/>
    </row>
    <row r="22" spans="1:11" x14ac:dyDescent="0.25">
      <c r="A22" t="s">
        <v>1562</v>
      </c>
      <c r="D22" t="s">
        <v>1031</v>
      </c>
      <c r="F22" s="28"/>
      <c r="K22" s="79"/>
    </row>
    <row r="23" spans="1:11" x14ac:dyDescent="0.25">
      <c r="A23" t="s">
        <v>1562</v>
      </c>
      <c r="D23" s="132" t="s">
        <v>1022</v>
      </c>
      <c r="F23" s="28" t="s">
        <v>1023</v>
      </c>
      <c r="K23" s="79"/>
    </row>
    <row r="24" spans="1:11" x14ac:dyDescent="0.25">
      <c r="A24" t="s">
        <v>1562</v>
      </c>
      <c r="D24" s="132" t="s">
        <v>1024</v>
      </c>
      <c r="F24" s="28" t="s">
        <v>1025</v>
      </c>
      <c r="K24" s="79"/>
    </row>
    <row r="25" spans="1:11" x14ac:dyDescent="0.25">
      <c r="A25" t="s">
        <v>1562</v>
      </c>
      <c r="D25" t="s">
        <v>1032</v>
      </c>
      <c r="F25" s="28" t="s">
        <v>1028</v>
      </c>
      <c r="K25" s="79"/>
    </row>
    <row r="26" spans="1:11" x14ac:dyDescent="0.25">
      <c r="A26" t="s">
        <v>1562</v>
      </c>
      <c r="D26" t="s">
        <v>1033</v>
      </c>
      <c r="F26" s="28" t="s">
        <v>1034</v>
      </c>
      <c r="K26" s="79"/>
    </row>
    <row r="27" spans="1:11" x14ac:dyDescent="0.25">
      <c r="A27" t="s">
        <v>1562</v>
      </c>
      <c r="D27" t="s">
        <v>1035</v>
      </c>
      <c r="F27" s="28" t="s">
        <v>1036</v>
      </c>
      <c r="K27" s="79"/>
    </row>
    <row r="28" spans="1:11" x14ac:dyDescent="0.25">
      <c r="D28" t="s">
        <v>1329</v>
      </c>
      <c r="F28" s="28" t="s">
        <v>1330</v>
      </c>
      <c r="K28" s="79"/>
    </row>
    <row r="29" spans="1:11" x14ac:dyDescent="0.25">
      <c r="A29" t="s">
        <v>1562</v>
      </c>
      <c r="D29" t="s">
        <v>1037</v>
      </c>
      <c r="F29" s="28" t="s">
        <v>1160</v>
      </c>
      <c r="K29" s="79"/>
    </row>
    <row r="30" spans="1:11" x14ac:dyDescent="0.25">
      <c r="A30" t="s">
        <v>1562</v>
      </c>
      <c r="D30" t="s">
        <v>1038</v>
      </c>
      <c r="F30" s="28" t="s">
        <v>1160</v>
      </c>
    </row>
    <row r="31" spans="1:11" x14ac:dyDescent="0.25">
      <c r="F31" s="28"/>
    </row>
    <row r="32" spans="1:11" x14ac:dyDescent="0.25">
      <c r="B32" s="332" t="s">
        <v>671</v>
      </c>
      <c r="C32" s="87"/>
      <c r="D32" s="95" t="s">
        <v>408</v>
      </c>
      <c r="F32" s="28"/>
    </row>
    <row r="33" spans="1:10" x14ac:dyDescent="0.25">
      <c r="B33" s="332" t="s">
        <v>672</v>
      </c>
      <c r="C33" s="87"/>
      <c r="D33" s="88" t="s">
        <v>434</v>
      </c>
      <c r="F33" s="28"/>
    </row>
    <row r="34" spans="1:10" x14ac:dyDescent="0.25">
      <c r="C34" s="87"/>
      <c r="D34" s="88" t="s">
        <v>433</v>
      </c>
      <c r="F34" s="28"/>
    </row>
    <row r="36" spans="1:10" x14ac:dyDescent="0.25">
      <c r="A36" t="s">
        <v>1562</v>
      </c>
      <c r="C36" s="232"/>
      <c r="D36" s="95"/>
      <c r="E36" s="126"/>
      <c r="F36" s="126"/>
      <c r="G36" s="126"/>
      <c r="H36" s="126"/>
      <c r="I36" s="126"/>
      <c r="J36" s="126"/>
    </row>
    <row r="37" spans="1:10" x14ac:dyDescent="0.25">
      <c r="A37" t="s">
        <v>1562</v>
      </c>
    </row>
    <row r="38" spans="1:10" x14ac:dyDescent="0.25">
      <c r="D38" s="125"/>
    </row>
    <row r="40" spans="1:10" x14ac:dyDescent="0.25">
      <c r="A40" s="60" t="s">
        <v>1562</v>
      </c>
      <c r="D40" s="60"/>
    </row>
    <row r="41" spans="1:10" x14ac:dyDescent="0.25">
      <c r="A41" s="60" t="s">
        <v>1562</v>
      </c>
      <c r="D41" s="60"/>
    </row>
    <row r="42" spans="1:10" x14ac:dyDescent="0.25">
      <c r="A42" s="60" t="s">
        <v>1562</v>
      </c>
      <c r="D42" s="60"/>
    </row>
    <row r="43" spans="1:10" x14ac:dyDescent="0.25">
      <c r="A43" t="s">
        <v>1562</v>
      </c>
    </row>
    <row r="44" spans="1:10" x14ac:dyDescent="0.25">
      <c r="A44" t="s">
        <v>1562</v>
      </c>
      <c r="C44" s="87"/>
      <c r="D44" s="95"/>
    </row>
    <row r="45" spans="1:10" x14ac:dyDescent="0.25">
      <c r="A45" t="s">
        <v>1562</v>
      </c>
      <c r="D45" s="125"/>
    </row>
    <row r="46" spans="1:10" x14ac:dyDescent="0.25">
      <c r="A46" t="s">
        <v>1562</v>
      </c>
      <c r="D46" s="60"/>
    </row>
    <row r="47" spans="1:10" x14ac:dyDescent="0.25">
      <c r="A47" s="60" t="s">
        <v>1562</v>
      </c>
      <c r="D47" s="60"/>
    </row>
    <row r="48" spans="1:10" x14ac:dyDescent="0.25">
      <c r="A48" s="60" t="s">
        <v>1562</v>
      </c>
      <c r="D48" s="60"/>
    </row>
    <row r="49" spans="1:9" x14ac:dyDescent="0.25">
      <c r="A49" t="s">
        <v>1562</v>
      </c>
    </row>
    <row r="50" spans="1:9" x14ac:dyDescent="0.25">
      <c r="I50" s="121"/>
    </row>
  </sheetData>
  <autoFilter ref="A6:I49" xr:uid="{2C43598A-C01B-4664-961A-2B4EF35EB0A5}">
    <filterColumn colId="0">
      <filters blank="1"/>
    </filterColumn>
  </autoFilter>
  <pageMargins left="0.23622047244094488" right="0.23622047244094488" top="0.51181102362204722" bottom="0.74803149606299213" header="0.31496062992125984" footer="0.31496062992125984"/>
  <pageSetup paperSize="9" scale="75" orientation="portrait" r:id="rId1"/>
  <headerFooter scaleWithDoc="0">
    <oddFooter>&amp;L&amp;K00b0f0&amp;R&amp;K00b0f0 | &amp;P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filterMode="1">
    <tabColor rgb="FF002060"/>
    <pageSetUpPr fitToPage="1"/>
  </sheetPr>
  <dimension ref="A1:I86"/>
  <sheetViews>
    <sheetView view="pageBreakPreview" zoomScaleNormal="85" zoomScaleSheetLayoutView="100" workbookViewId="0">
      <selection activeCell="B2" sqref="B2"/>
    </sheetView>
  </sheetViews>
  <sheetFormatPr defaultColWidth="8.6640625" defaultRowHeight="14.85" customHeight="1" x14ac:dyDescent="0.25"/>
  <cols>
    <col min="1" max="1" width="5.6640625" customWidth="1"/>
    <col min="2" max="2" width="14.5546875" style="332" bestFit="1" customWidth="1"/>
    <col min="3" max="3" width="3.88671875" customWidth="1"/>
    <col min="4" max="4" width="58.5546875" customWidth="1"/>
    <col min="5" max="5" width="2.5546875" customWidth="1"/>
    <col min="6" max="6" width="58.5546875" customWidth="1"/>
    <col min="7" max="7" width="13.44140625" style="332" bestFit="1" customWidth="1"/>
    <col min="8" max="13" width="8.6640625" customWidth="1"/>
  </cols>
  <sheetData>
    <row r="1" spans="1:7" ht="14.85" customHeight="1" x14ac:dyDescent="0.25">
      <c r="D1" s="22" t="s">
        <v>2016</v>
      </c>
    </row>
    <row r="2" spans="1:7" ht="14.85" customHeight="1" x14ac:dyDescent="0.25">
      <c r="D2" s="22" t="s">
        <v>1006</v>
      </c>
    </row>
    <row r="3" spans="1:7" ht="14.85" customHeight="1" x14ac:dyDescent="0.25">
      <c r="D3" s="22" t="s">
        <v>1770</v>
      </c>
    </row>
    <row r="4" spans="1:7" ht="14.85" customHeight="1" x14ac:dyDescent="0.25">
      <c r="A4" s="60"/>
      <c r="B4" s="332" t="s">
        <v>617</v>
      </c>
      <c r="D4" s="33"/>
      <c r="E4" s="79"/>
      <c r="F4" s="79"/>
    </row>
    <row r="5" spans="1:7" ht="14.85" customHeight="1" x14ac:dyDescent="0.25">
      <c r="A5" s="60"/>
      <c r="B5" s="332" t="s">
        <v>335</v>
      </c>
      <c r="C5" s="86" t="s">
        <v>1632</v>
      </c>
      <c r="D5" s="4" t="s">
        <v>1221</v>
      </c>
      <c r="E5" s="79"/>
      <c r="F5" s="79"/>
    </row>
    <row r="7" spans="1:7" ht="14.85" customHeight="1" x14ac:dyDescent="0.25">
      <c r="B7" s="327" t="s">
        <v>611</v>
      </c>
      <c r="C7" s="21"/>
      <c r="D7" s="206" t="s">
        <v>1751</v>
      </c>
      <c r="E7" s="334"/>
      <c r="F7" s="167"/>
      <c r="G7" s="327"/>
    </row>
    <row r="8" spans="1:7" ht="14.85" customHeight="1" x14ac:dyDescent="0.25">
      <c r="B8" s="327" t="s">
        <v>664</v>
      </c>
      <c r="C8" s="60"/>
      <c r="D8" s="207" t="s">
        <v>1900</v>
      </c>
      <c r="E8" s="85"/>
      <c r="F8" s="207" t="s">
        <v>37</v>
      </c>
      <c r="G8" s="327"/>
    </row>
    <row r="9" spans="1:7" ht="14.85" customHeight="1" x14ac:dyDescent="0.25">
      <c r="B9" s="327" t="s">
        <v>1901</v>
      </c>
      <c r="D9" s="167" t="s">
        <v>1902</v>
      </c>
      <c r="E9" s="85"/>
      <c r="F9" s="216" t="s">
        <v>1930</v>
      </c>
      <c r="G9" s="327" t="s">
        <v>673</v>
      </c>
    </row>
    <row r="10" spans="1:7" ht="14.85" customHeight="1" x14ac:dyDescent="0.25">
      <c r="B10" s="327"/>
      <c r="D10" s="167" t="s">
        <v>1903</v>
      </c>
      <c r="E10" s="85"/>
      <c r="F10" s="216" t="s">
        <v>1931</v>
      </c>
      <c r="G10" s="327" t="s">
        <v>674</v>
      </c>
    </row>
    <row r="11" spans="1:7" ht="14.85" customHeight="1" x14ac:dyDescent="0.25">
      <c r="B11" s="327"/>
      <c r="C11" s="35"/>
      <c r="D11" s="167"/>
      <c r="E11" s="85"/>
      <c r="F11" s="167" t="s">
        <v>1932</v>
      </c>
      <c r="G11" s="327"/>
    </row>
    <row r="12" spans="1:7" ht="14.85" customHeight="1" x14ac:dyDescent="0.25">
      <c r="B12" s="327"/>
      <c r="D12" s="167" t="s">
        <v>1922</v>
      </c>
      <c r="E12" s="85"/>
      <c r="F12" s="167" t="s">
        <v>1933</v>
      </c>
      <c r="G12" s="327"/>
    </row>
    <row r="13" spans="1:7" ht="14.85" customHeight="1" x14ac:dyDescent="0.25">
      <c r="B13" s="327"/>
      <c r="D13" s="167" t="s">
        <v>1923</v>
      </c>
      <c r="E13" s="85"/>
      <c r="F13" s="167" t="s">
        <v>1934</v>
      </c>
      <c r="G13" s="327"/>
    </row>
    <row r="14" spans="1:7" ht="14.85" customHeight="1" x14ac:dyDescent="0.25">
      <c r="B14" s="327"/>
      <c r="D14" s="167" t="s">
        <v>1924</v>
      </c>
      <c r="E14" s="85"/>
      <c r="F14" s="167" t="s">
        <v>1935</v>
      </c>
      <c r="G14" s="327"/>
    </row>
    <row r="15" spans="1:7" ht="14.85" customHeight="1" x14ac:dyDescent="0.25">
      <c r="B15" s="327"/>
      <c r="D15" s="167" t="s">
        <v>2035</v>
      </c>
      <c r="E15" s="85"/>
      <c r="F15" s="167"/>
      <c r="G15" s="327"/>
    </row>
    <row r="16" spans="1:7" ht="14.85" customHeight="1" x14ac:dyDescent="0.25">
      <c r="B16" s="327"/>
      <c r="D16" s="167" t="s">
        <v>1925</v>
      </c>
      <c r="E16" s="85"/>
      <c r="F16" s="167" t="s">
        <v>243</v>
      </c>
      <c r="G16" s="327" t="s">
        <v>675</v>
      </c>
    </row>
    <row r="17" spans="2:9" ht="14.85" customHeight="1" x14ac:dyDescent="0.25">
      <c r="B17" s="327" t="s">
        <v>1904</v>
      </c>
      <c r="D17" s="167" t="s">
        <v>1926</v>
      </c>
      <c r="E17" s="85"/>
      <c r="F17" s="167" t="s">
        <v>244</v>
      </c>
      <c r="G17" s="327"/>
    </row>
    <row r="18" spans="2:9" ht="14.85" customHeight="1" x14ac:dyDescent="0.25">
      <c r="B18" s="327"/>
      <c r="D18" s="167" t="s">
        <v>827</v>
      </c>
      <c r="E18" s="85"/>
      <c r="F18" s="167"/>
      <c r="G18" s="327"/>
    </row>
    <row r="19" spans="2:9" ht="14.85" customHeight="1" x14ac:dyDescent="0.25">
      <c r="B19" s="327"/>
      <c r="D19" s="167" t="s">
        <v>1927</v>
      </c>
      <c r="E19" s="85"/>
      <c r="F19" s="207" t="s">
        <v>447</v>
      </c>
      <c r="G19" s="327"/>
    </row>
    <row r="20" spans="2:9" ht="15" customHeight="1" x14ac:dyDescent="0.25">
      <c r="B20" s="327"/>
      <c r="C20" s="35"/>
      <c r="D20" s="167"/>
      <c r="E20" s="85"/>
      <c r="F20" s="167" t="s">
        <v>1936</v>
      </c>
      <c r="G20" s="327" t="s">
        <v>367</v>
      </c>
    </row>
    <row r="21" spans="2:9" ht="15" customHeight="1" x14ac:dyDescent="0.25">
      <c r="B21" s="327" t="s">
        <v>666</v>
      </c>
      <c r="C21" s="35"/>
      <c r="D21" s="167" t="s">
        <v>481</v>
      </c>
      <c r="E21" s="85"/>
      <c r="F21" s="167" t="s">
        <v>1937</v>
      </c>
      <c r="G21" s="327"/>
    </row>
    <row r="22" spans="2:9" ht="15" customHeight="1" x14ac:dyDescent="0.25">
      <c r="B22" s="327"/>
      <c r="C22" s="35"/>
      <c r="D22" s="167" t="s">
        <v>1944</v>
      </c>
      <c r="E22" s="85"/>
      <c r="F22" s="167" t="s">
        <v>1938</v>
      </c>
      <c r="G22" s="327"/>
    </row>
    <row r="23" spans="2:9" ht="15" customHeight="1" x14ac:dyDescent="0.25">
      <c r="B23" s="327"/>
      <c r="C23" s="35"/>
      <c r="D23" s="167" t="s">
        <v>1956</v>
      </c>
      <c r="E23" s="85"/>
      <c r="F23" s="167" t="s">
        <v>1939</v>
      </c>
      <c r="G23" s="327"/>
    </row>
    <row r="24" spans="2:9" ht="15" customHeight="1" x14ac:dyDescent="0.25">
      <c r="B24" s="327"/>
      <c r="C24" s="35"/>
      <c r="D24" s="167" t="s">
        <v>1945</v>
      </c>
      <c r="E24" s="85"/>
      <c r="F24" s="167" t="s">
        <v>1940</v>
      </c>
      <c r="G24" s="327"/>
    </row>
    <row r="25" spans="2:9" ht="14.85" customHeight="1" x14ac:dyDescent="0.25">
      <c r="B25" s="327"/>
      <c r="C25" s="35"/>
      <c r="D25" s="167"/>
      <c r="E25" s="85"/>
      <c r="F25" s="167" t="s">
        <v>1941</v>
      </c>
      <c r="G25" s="327"/>
    </row>
    <row r="26" spans="2:9" ht="14.85" customHeight="1" x14ac:dyDescent="0.25">
      <c r="B26" s="327"/>
      <c r="C26" s="35"/>
      <c r="D26" s="167" t="s">
        <v>482</v>
      </c>
      <c r="E26" s="85"/>
      <c r="F26" s="167" t="s">
        <v>1942</v>
      </c>
      <c r="G26" s="327"/>
    </row>
    <row r="27" spans="2:9" ht="14.85" customHeight="1" x14ac:dyDescent="0.25">
      <c r="B27" s="327"/>
      <c r="C27" s="35"/>
      <c r="D27" s="167" t="s">
        <v>483</v>
      </c>
      <c r="E27" s="85"/>
      <c r="F27" s="167"/>
      <c r="G27" s="327"/>
    </row>
    <row r="28" spans="2:9" ht="14.85" customHeight="1" x14ac:dyDescent="0.25">
      <c r="B28" s="327"/>
      <c r="C28" s="35"/>
      <c r="D28" s="167" t="s">
        <v>484</v>
      </c>
      <c r="E28" s="85"/>
      <c r="F28" s="207" t="s">
        <v>1535</v>
      </c>
      <c r="G28" s="327"/>
    </row>
    <row r="29" spans="2:9" ht="14.85" customHeight="1" x14ac:dyDescent="0.25">
      <c r="B29" s="327"/>
      <c r="C29" s="35"/>
      <c r="D29" s="167" t="s">
        <v>485</v>
      </c>
      <c r="E29" s="85"/>
      <c r="F29" s="167" t="s">
        <v>2006</v>
      </c>
      <c r="G29" s="327" t="s">
        <v>676</v>
      </c>
      <c r="I29" s="79"/>
    </row>
    <row r="30" spans="2:9" ht="14.85" customHeight="1" x14ac:dyDescent="0.25">
      <c r="B30" s="327"/>
      <c r="C30" s="35"/>
      <c r="D30" s="167"/>
      <c r="E30" s="85"/>
      <c r="F30" s="167" t="s">
        <v>2036</v>
      </c>
      <c r="G30" s="327" t="s">
        <v>2007</v>
      </c>
    </row>
    <row r="31" spans="2:9" ht="14.85" customHeight="1" x14ac:dyDescent="0.25">
      <c r="B31" s="327"/>
      <c r="C31" s="35"/>
      <c r="D31" s="167" t="s">
        <v>1957</v>
      </c>
      <c r="E31" s="85"/>
      <c r="F31" s="167" t="s">
        <v>2013</v>
      </c>
      <c r="G31" s="327"/>
    </row>
    <row r="32" spans="2:9" ht="14.85" customHeight="1" x14ac:dyDescent="0.25">
      <c r="B32" s="327"/>
      <c r="C32" s="35"/>
      <c r="D32" s="167" t="s">
        <v>1958</v>
      </c>
      <c r="E32" s="85"/>
      <c r="F32" s="167" t="s">
        <v>2008</v>
      </c>
      <c r="G32" s="327"/>
    </row>
    <row r="33" spans="2:9" ht="14.85" customHeight="1" x14ac:dyDescent="0.25">
      <c r="B33" s="327"/>
      <c r="C33" s="35"/>
      <c r="D33" s="167" t="s">
        <v>2037</v>
      </c>
      <c r="E33" s="85"/>
      <c r="F33" s="167" t="s">
        <v>2009</v>
      </c>
      <c r="G33" s="327"/>
    </row>
    <row r="34" spans="2:9" ht="14.85" customHeight="1" x14ac:dyDescent="0.25">
      <c r="B34" s="327"/>
      <c r="C34" s="35"/>
      <c r="D34" s="167" t="s">
        <v>1959</v>
      </c>
      <c r="E34" s="85"/>
      <c r="F34" s="167" t="s">
        <v>2010</v>
      </c>
      <c r="G34" s="327"/>
    </row>
    <row r="35" spans="2:9" ht="14.85" customHeight="1" x14ac:dyDescent="0.25">
      <c r="B35" s="327"/>
      <c r="C35" s="35"/>
      <c r="D35" s="167"/>
      <c r="E35" s="85"/>
      <c r="F35" s="167" t="s">
        <v>2011</v>
      </c>
      <c r="G35" s="327"/>
    </row>
    <row r="36" spans="2:9" ht="14.85" customHeight="1" x14ac:dyDescent="0.25">
      <c r="B36" s="327"/>
      <c r="C36" s="35"/>
      <c r="D36" s="207" t="s">
        <v>1905</v>
      </c>
      <c r="E36" s="85"/>
      <c r="F36" s="167"/>
      <c r="G36" s="327"/>
      <c r="I36" s="79"/>
    </row>
    <row r="37" spans="2:9" ht="14.85" customHeight="1" x14ac:dyDescent="0.25">
      <c r="B37" s="327" t="s">
        <v>1875</v>
      </c>
      <c r="C37" s="35"/>
      <c r="D37" s="167" t="s">
        <v>1906</v>
      </c>
      <c r="E37" s="85"/>
      <c r="F37" s="167" t="s">
        <v>2012</v>
      </c>
      <c r="G37" s="327"/>
      <c r="I37" s="79"/>
    </row>
    <row r="38" spans="2:9" ht="14.85" customHeight="1" x14ac:dyDescent="0.25">
      <c r="B38" s="327"/>
      <c r="D38" s="167" t="s">
        <v>1907</v>
      </c>
      <c r="E38" s="85"/>
      <c r="F38" s="167" t="s">
        <v>2014</v>
      </c>
      <c r="G38" s="327"/>
      <c r="I38" s="79"/>
    </row>
    <row r="39" spans="2:9" ht="14.85" customHeight="1" x14ac:dyDescent="0.25">
      <c r="B39" s="327"/>
      <c r="D39" s="167" t="s">
        <v>1960</v>
      </c>
      <c r="E39" s="85"/>
      <c r="F39" s="167" t="s">
        <v>2015</v>
      </c>
      <c r="G39" s="327"/>
      <c r="I39" s="79"/>
    </row>
    <row r="40" spans="2:9" ht="14.85" customHeight="1" x14ac:dyDescent="0.25">
      <c r="B40" s="327" t="s">
        <v>1908</v>
      </c>
      <c r="C40" s="35"/>
      <c r="D40" s="167" t="s">
        <v>1928</v>
      </c>
      <c r="E40" s="85"/>
      <c r="F40" s="167" t="s">
        <v>1966</v>
      </c>
      <c r="G40" s="327"/>
      <c r="I40" s="79"/>
    </row>
    <row r="41" spans="2:9" ht="14.85" customHeight="1" x14ac:dyDescent="0.25">
      <c r="B41" s="327"/>
      <c r="C41" s="35"/>
      <c r="D41" s="167" t="s">
        <v>1909</v>
      </c>
      <c r="E41" s="85"/>
      <c r="F41" s="167"/>
      <c r="G41" s="327"/>
      <c r="I41" s="79"/>
    </row>
    <row r="42" spans="2:9" ht="14.85" customHeight="1" x14ac:dyDescent="0.25">
      <c r="B42" s="327"/>
      <c r="C42" s="35"/>
      <c r="D42" s="167" t="s">
        <v>2005</v>
      </c>
      <c r="E42" s="85"/>
      <c r="F42" s="207" t="s">
        <v>1536</v>
      </c>
      <c r="G42" s="327"/>
      <c r="I42" s="79"/>
    </row>
    <row r="43" spans="2:9" ht="14.85" customHeight="1" x14ac:dyDescent="0.25">
      <c r="B43" s="327"/>
      <c r="C43" s="35"/>
      <c r="D43" s="167"/>
      <c r="E43" s="85"/>
      <c r="F43" s="167" t="s">
        <v>1765</v>
      </c>
      <c r="G43" s="327"/>
      <c r="I43" s="79"/>
    </row>
    <row r="44" spans="2:9" ht="14.85" customHeight="1" x14ac:dyDescent="0.25">
      <c r="B44" s="327" t="s">
        <v>665</v>
      </c>
      <c r="C44" s="35"/>
      <c r="D44" s="207" t="s">
        <v>1763</v>
      </c>
      <c r="E44" s="85"/>
      <c r="F44" s="167" t="s">
        <v>1766</v>
      </c>
      <c r="G44" s="327"/>
      <c r="I44" s="79"/>
    </row>
    <row r="45" spans="2:9" ht="14.85" customHeight="1" x14ac:dyDescent="0.25">
      <c r="B45" s="327" t="s">
        <v>1874</v>
      </c>
      <c r="D45" s="167" t="s">
        <v>1929</v>
      </c>
      <c r="E45" s="85"/>
      <c r="F45" s="167" t="s">
        <v>1767</v>
      </c>
      <c r="G45" s="327"/>
      <c r="I45" s="79"/>
    </row>
    <row r="46" spans="2:9" ht="14.85" customHeight="1" x14ac:dyDescent="0.25">
      <c r="B46" s="327"/>
      <c r="D46" s="167" t="s">
        <v>1961</v>
      </c>
      <c r="E46" s="85"/>
      <c r="F46" s="167" t="s">
        <v>1768</v>
      </c>
      <c r="G46" s="327"/>
      <c r="I46" s="79"/>
    </row>
    <row r="47" spans="2:9" ht="14.85" customHeight="1" x14ac:dyDescent="0.25">
      <c r="B47" s="327"/>
      <c r="D47" s="167" t="s">
        <v>1748</v>
      </c>
      <c r="E47" s="85"/>
      <c r="F47" s="167"/>
      <c r="G47" s="327"/>
      <c r="I47" s="79"/>
    </row>
    <row r="48" spans="2:9" ht="14.85" customHeight="1" x14ac:dyDescent="0.25">
      <c r="B48" s="327"/>
      <c r="D48" s="167" t="s">
        <v>1764</v>
      </c>
      <c r="E48" s="85"/>
      <c r="F48" s="167"/>
      <c r="G48" s="327"/>
      <c r="I48" s="79"/>
    </row>
    <row r="49" spans="2:9" ht="14.85" customHeight="1" x14ac:dyDescent="0.25">
      <c r="B49" s="327"/>
      <c r="C49" s="23"/>
      <c r="D49" s="167" t="s">
        <v>1981</v>
      </c>
      <c r="E49" s="85"/>
      <c r="F49" s="167"/>
      <c r="G49" s="327"/>
      <c r="I49" s="79"/>
    </row>
    <row r="50" spans="2:9" ht="14.85" customHeight="1" x14ac:dyDescent="0.25">
      <c r="B50" s="327"/>
      <c r="C50" s="60"/>
      <c r="D50" s="167"/>
      <c r="E50" s="85"/>
      <c r="F50" s="167"/>
      <c r="I50" s="79"/>
    </row>
    <row r="51" spans="2:9" ht="14.85" customHeight="1" x14ac:dyDescent="0.25">
      <c r="B51" s="327" t="s">
        <v>665</v>
      </c>
      <c r="D51" s="167" t="s">
        <v>1962</v>
      </c>
      <c r="F51" s="167"/>
      <c r="I51" s="79"/>
    </row>
    <row r="52" spans="2:9" ht="14.85" customHeight="1" x14ac:dyDescent="0.25">
      <c r="B52" s="327"/>
      <c r="D52" s="167" t="s">
        <v>1963</v>
      </c>
      <c r="F52" s="167"/>
      <c r="I52" s="79"/>
    </row>
    <row r="53" spans="2:9" ht="14.85" customHeight="1" x14ac:dyDescent="0.25">
      <c r="B53" s="327"/>
      <c r="C53" s="26"/>
      <c r="D53" s="167" t="s">
        <v>1749</v>
      </c>
      <c r="F53" s="167"/>
      <c r="I53" s="79"/>
    </row>
    <row r="54" spans="2:9" ht="14.85" customHeight="1" x14ac:dyDescent="0.25">
      <c r="B54" s="327"/>
      <c r="C54" s="26"/>
      <c r="D54" s="167" t="s">
        <v>1750</v>
      </c>
      <c r="F54" s="167"/>
      <c r="I54" s="79"/>
    </row>
    <row r="55" spans="2:9" ht="14.85" customHeight="1" x14ac:dyDescent="0.25">
      <c r="B55" s="327"/>
      <c r="C55" s="26"/>
      <c r="D55" s="167" t="s">
        <v>1864</v>
      </c>
      <c r="F55" s="167"/>
      <c r="I55" s="79"/>
    </row>
    <row r="56" spans="2:9" ht="14.25" customHeight="1" x14ac:dyDescent="0.25">
      <c r="B56" s="327"/>
      <c r="D56" s="167"/>
      <c r="F56" s="167"/>
      <c r="I56" s="79"/>
    </row>
    <row r="57" spans="2:9" ht="14.25" customHeight="1" x14ac:dyDescent="0.25">
      <c r="B57" s="327"/>
      <c r="C57" s="26"/>
      <c r="D57" s="207" t="s">
        <v>72</v>
      </c>
      <c r="F57" s="167"/>
      <c r="I57" s="79"/>
    </row>
    <row r="58" spans="2:9" ht="14.25" customHeight="1" x14ac:dyDescent="0.25">
      <c r="B58" s="327" t="s">
        <v>1876</v>
      </c>
      <c r="C58" s="26"/>
      <c r="D58" s="167" t="s">
        <v>1910</v>
      </c>
      <c r="F58" s="167"/>
      <c r="I58" s="79"/>
    </row>
    <row r="59" spans="2:9" ht="14.85" customHeight="1" x14ac:dyDescent="0.25">
      <c r="B59" s="327"/>
      <c r="D59" s="167" t="s">
        <v>1918</v>
      </c>
      <c r="F59" s="167"/>
    </row>
    <row r="60" spans="2:9" ht="14.85" customHeight="1" x14ac:dyDescent="0.25">
      <c r="B60" s="327"/>
      <c r="D60" s="167" t="s">
        <v>1919</v>
      </c>
      <c r="F60" s="167"/>
    </row>
    <row r="61" spans="2:9" ht="14.85" customHeight="1" x14ac:dyDescent="0.25">
      <c r="B61" s="327"/>
      <c r="D61" s="167" t="s">
        <v>1920</v>
      </c>
      <c r="F61" s="167"/>
      <c r="G61" s="327"/>
    </row>
    <row r="62" spans="2:9" ht="14.85" customHeight="1" x14ac:dyDescent="0.25">
      <c r="B62" s="327"/>
      <c r="D62" s="167" t="s">
        <v>1921</v>
      </c>
      <c r="F62" s="167"/>
      <c r="G62" s="327"/>
    </row>
    <row r="63" spans="2:9" ht="14.85" customHeight="1" x14ac:dyDescent="0.25">
      <c r="B63" s="327"/>
      <c r="D63" s="167" t="s">
        <v>1964</v>
      </c>
      <c r="F63" s="167"/>
      <c r="G63" s="327"/>
    </row>
    <row r="64" spans="2:9" ht="14.85" customHeight="1" x14ac:dyDescent="0.25">
      <c r="B64" s="327"/>
      <c r="D64" s="167" t="s">
        <v>2038</v>
      </c>
      <c r="F64" s="167"/>
      <c r="G64" s="327"/>
    </row>
    <row r="65" spans="2:7" ht="14.85" customHeight="1" x14ac:dyDescent="0.25">
      <c r="B65" s="327"/>
      <c r="D65" s="167"/>
      <c r="F65" s="167"/>
      <c r="G65" s="327"/>
    </row>
    <row r="66" spans="2:7" ht="14.85" customHeight="1" x14ac:dyDescent="0.25">
      <c r="B66" s="327" t="s">
        <v>1882</v>
      </c>
      <c r="D66" s="167" t="s">
        <v>1865</v>
      </c>
      <c r="F66" s="167"/>
      <c r="G66" s="327"/>
    </row>
    <row r="67" spans="2:7" ht="14.85" customHeight="1" x14ac:dyDescent="0.25">
      <c r="B67" s="327"/>
      <c r="D67" s="167" t="s">
        <v>2039</v>
      </c>
      <c r="F67" s="167"/>
      <c r="G67" s="327"/>
    </row>
    <row r="68" spans="2:7" ht="14.85" customHeight="1" x14ac:dyDescent="0.25">
      <c r="B68" s="327"/>
      <c r="D68" s="167" t="s">
        <v>1866</v>
      </c>
      <c r="F68" s="167"/>
      <c r="G68" s="327"/>
    </row>
    <row r="69" spans="2:7" ht="14.85" customHeight="1" x14ac:dyDescent="0.25">
      <c r="B69" s="327"/>
      <c r="D69" s="167"/>
      <c r="F69" s="167"/>
      <c r="G69" s="327"/>
    </row>
    <row r="70" spans="2:7" ht="14.85" customHeight="1" x14ac:dyDescent="0.25">
      <c r="B70" s="327" t="s">
        <v>668</v>
      </c>
      <c r="D70" s="167" t="s">
        <v>1965</v>
      </c>
      <c r="F70" s="167"/>
      <c r="G70" s="327"/>
    </row>
    <row r="71" spans="2:7" ht="14.85" customHeight="1" x14ac:dyDescent="0.25">
      <c r="B71" s="327"/>
      <c r="D71" s="167" t="s">
        <v>1682</v>
      </c>
      <c r="F71" s="167"/>
      <c r="G71" s="327"/>
    </row>
    <row r="72" spans="2:7" ht="14.85" customHeight="1" x14ac:dyDescent="0.25">
      <c r="B72" s="327"/>
      <c r="D72" s="167" t="s">
        <v>1683</v>
      </c>
      <c r="F72" s="167"/>
      <c r="G72" s="327"/>
    </row>
    <row r="73" spans="2:7" ht="14.85" customHeight="1" x14ac:dyDescent="0.25">
      <c r="B73" s="327"/>
      <c r="D73" s="167"/>
      <c r="F73" s="167"/>
      <c r="G73" s="327"/>
    </row>
    <row r="74" spans="2:7" ht="14.85" customHeight="1" x14ac:dyDescent="0.25">
      <c r="B74" s="327"/>
      <c r="D74" s="167" t="s">
        <v>1684</v>
      </c>
      <c r="F74" s="167"/>
      <c r="G74" s="327"/>
    </row>
    <row r="75" spans="2:7" ht="14.85" customHeight="1" x14ac:dyDescent="0.25">
      <c r="B75" s="327"/>
      <c r="D75" s="167" t="s">
        <v>1685</v>
      </c>
      <c r="F75" s="167"/>
      <c r="G75" s="327"/>
    </row>
    <row r="76" spans="2:7" ht="14.85" customHeight="1" x14ac:dyDescent="0.25">
      <c r="B76" s="327"/>
      <c r="D76" s="167" t="s">
        <v>1686</v>
      </c>
      <c r="F76" s="167"/>
      <c r="G76" s="327"/>
    </row>
    <row r="77" spans="2:7" ht="14.85" customHeight="1" x14ac:dyDescent="0.25">
      <c r="B77" s="327"/>
      <c r="D77" s="167"/>
      <c r="F77" s="167"/>
      <c r="G77" s="327"/>
    </row>
    <row r="78" spans="2:7" ht="14.85" customHeight="1" x14ac:dyDescent="0.25">
      <c r="B78" s="327"/>
      <c r="D78" s="167" t="s">
        <v>1687</v>
      </c>
      <c r="F78" s="167"/>
      <c r="G78"/>
    </row>
    <row r="79" spans="2:7" ht="14.85" customHeight="1" x14ac:dyDescent="0.25">
      <c r="B79" s="327"/>
      <c r="D79" s="167" t="s">
        <v>1688</v>
      </c>
      <c r="F79" s="167"/>
    </row>
    <row r="80" spans="2:7" ht="14.85" customHeight="1" x14ac:dyDescent="0.25">
      <c r="B80" s="327"/>
      <c r="D80" s="167" t="s">
        <v>1689</v>
      </c>
      <c r="F80" s="167"/>
    </row>
    <row r="82" spans="4:4" ht="14.85" customHeight="1" x14ac:dyDescent="0.25">
      <c r="D82" s="208"/>
    </row>
    <row r="83" spans="4:4" ht="14.85" customHeight="1" x14ac:dyDescent="0.25">
      <c r="D83" s="208"/>
    </row>
    <row r="84" spans="4:4" ht="14.85" customHeight="1" x14ac:dyDescent="0.25">
      <c r="D84" s="208"/>
    </row>
    <row r="85" spans="4:4" ht="14.85" customHeight="1" x14ac:dyDescent="0.25">
      <c r="D85" s="208"/>
    </row>
    <row r="86" spans="4:4" ht="14.85" customHeight="1" x14ac:dyDescent="0.25">
      <c r="D86" s="208"/>
    </row>
  </sheetData>
  <autoFilter ref="A4:F63" xr:uid="{62B1FF55-C1FD-4808-8EB8-32700D3815C1}">
    <filterColumn colId="0">
      <filters blank="1"/>
    </filterColumn>
  </autoFilter>
  <pageMargins left="0.23622047244094488" right="0.23622047244094488" top="0.51181102362204722" bottom="0.74803149606299213" header="0.31496062992125984" footer="0.31496062992125984"/>
  <pageSetup paperSize="9" scale="66" orientation="portrait" r:id="rId1"/>
  <headerFooter scaleWithDoc="0">
    <oddFooter>&amp;L&amp;K00b0f0&amp;R&amp;K00b0f0 | &amp;P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45C5-CDBB-4407-905B-D0986888449C}">
  <sheetPr codeName="Sheet17" filterMode="1">
    <tabColor rgb="FF002060"/>
    <pageSetUpPr fitToPage="1"/>
  </sheetPr>
  <dimension ref="A1:K127"/>
  <sheetViews>
    <sheetView zoomScaleNormal="100" workbookViewId="0">
      <selection activeCell="A2" sqref="A2"/>
    </sheetView>
  </sheetViews>
  <sheetFormatPr defaultColWidth="8.88671875" defaultRowHeight="13.2" x14ac:dyDescent="0.25"/>
  <cols>
    <col min="1" max="1" width="8.6640625" customWidth="1"/>
    <col min="2" max="2" width="12" style="332" bestFit="1" customWidth="1"/>
    <col min="3" max="3" width="6.33203125" customWidth="1"/>
    <col min="4" max="4" width="54" customWidth="1"/>
    <col min="5" max="5" width="1.44140625" customWidth="1"/>
    <col min="6" max="6" width="7.6640625" customWidth="1"/>
    <col min="7" max="7" width="16" customWidth="1"/>
    <col min="8" max="8" width="14.33203125" bestFit="1" customWidth="1"/>
    <col min="9" max="9" width="15.88671875" customWidth="1"/>
    <col min="10" max="10" width="12.88671875" customWidth="1"/>
    <col min="11" max="11" width="15.109375" customWidth="1"/>
  </cols>
  <sheetData>
    <row r="1" spans="1:9" x14ac:dyDescent="0.25">
      <c r="G1" t="s">
        <v>1562</v>
      </c>
      <c r="H1" t="s">
        <v>1562</v>
      </c>
    </row>
    <row r="2" spans="1:9" ht="15.6" x14ac:dyDescent="0.25">
      <c r="D2" s="22" t="s">
        <v>2016</v>
      </c>
    </row>
    <row r="3" spans="1:9" ht="15.6" x14ac:dyDescent="0.25">
      <c r="D3" s="22" t="s">
        <v>1006</v>
      </c>
    </row>
    <row r="4" spans="1:9" ht="15.6" x14ac:dyDescent="0.25">
      <c r="D4" s="22" t="s">
        <v>1770</v>
      </c>
    </row>
    <row r="5" spans="1:9" ht="19.2" x14ac:dyDescent="0.25">
      <c r="A5" s="60" t="s">
        <v>1562</v>
      </c>
      <c r="B5" s="332" t="s">
        <v>617</v>
      </c>
    </row>
    <row r="6" spans="1:9" ht="15.6" x14ac:dyDescent="0.25">
      <c r="A6" s="60" t="s">
        <v>1562</v>
      </c>
      <c r="B6" s="332" t="s">
        <v>335</v>
      </c>
      <c r="C6" s="86" t="s">
        <v>1630</v>
      </c>
      <c r="D6" s="4" t="s">
        <v>449</v>
      </c>
      <c r="E6" s="4"/>
      <c r="F6" s="4"/>
    </row>
    <row r="8" spans="1:9" x14ac:dyDescent="0.25">
      <c r="C8" s="153" t="s">
        <v>52</v>
      </c>
      <c r="D8" s="151" t="s">
        <v>829</v>
      </c>
      <c r="E8" s="151"/>
      <c r="F8" s="151"/>
    </row>
    <row r="10" spans="1:9" ht="39.6" customHeight="1" x14ac:dyDescent="0.25">
      <c r="B10" s="332" t="s">
        <v>804</v>
      </c>
      <c r="C10" s="156"/>
      <c r="D10" s="27" t="s">
        <v>843</v>
      </c>
      <c r="E10" s="26"/>
      <c r="F10" s="7" t="s">
        <v>350</v>
      </c>
      <c r="G10" s="7" t="s">
        <v>1253</v>
      </c>
      <c r="H10" s="7" t="s">
        <v>832</v>
      </c>
      <c r="I10" s="7" t="s">
        <v>830</v>
      </c>
    </row>
    <row r="11" spans="1:9" x14ac:dyDescent="0.25">
      <c r="C11" s="156"/>
      <c r="D11" s="26"/>
      <c r="E11" s="26"/>
      <c r="F11" s="26"/>
      <c r="G11" s="170" t="s">
        <v>13</v>
      </c>
      <c r="H11" s="170" t="s">
        <v>13</v>
      </c>
      <c r="I11" s="170" t="s">
        <v>13</v>
      </c>
    </row>
    <row r="12" spans="1:9" x14ac:dyDescent="0.25">
      <c r="A12" s="36" t="s">
        <v>1562</v>
      </c>
      <c r="C12" s="156"/>
      <c r="D12" s="16" t="s">
        <v>1799</v>
      </c>
      <c r="E12" s="16"/>
      <c r="F12" s="16"/>
      <c r="G12" s="32">
        <v>630640</v>
      </c>
      <c r="H12" s="32">
        <v>192754</v>
      </c>
      <c r="I12" s="32">
        <f>SUM(G12:H12)</f>
        <v>823394</v>
      </c>
    </row>
    <row r="13" spans="1:9" x14ac:dyDescent="0.25">
      <c r="A13" s="36" t="s">
        <v>1562</v>
      </c>
      <c r="C13" s="156"/>
      <c r="D13" s="212" t="s">
        <v>73</v>
      </c>
      <c r="E13" s="16"/>
      <c r="F13" s="16"/>
      <c r="G13" s="99">
        <v>0</v>
      </c>
      <c r="H13" s="99">
        <v>156400</v>
      </c>
      <c r="I13" s="32">
        <f t="shared" ref="I13:I14" si="0">SUM(G13:H13)</f>
        <v>156400</v>
      </c>
    </row>
    <row r="14" spans="1:9" x14ac:dyDescent="0.25">
      <c r="A14" s="36" t="s">
        <v>1562</v>
      </c>
      <c r="C14" s="156"/>
      <c r="D14" s="212" t="s">
        <v>37</v>
      </c>
      <c r="E14" s="16"/>
      <c r="F14" s="16"/>
      <c r="G14" s="215">
        <v>-12035</v>
      </c>
      <c r="H14" s="215">
        <v>-36500</v>
      </c>
      <c r="I14" s="32">
        <f t="shared" si="0"/>
        <v>-48535</v>
      </c>
    </row>
    <row r="15" spans="1:9" x14ac:dyDescent="0.25">
      <c r="A15" s="36"/>
      <c r="C15" s="156"/>
      <c r="D15" s="16" t="s">
        <v>1617</v>
      </c>
      <c r="E15" s="16"/>
      <c r="F15" s="16"/>
      <c r="G15" s="220">
        <f>SUM(G12:G14)</f>
        <v>618605</v>
      </c>
      <c r="H15" s="220">
        <f t="shared" ref="H15:I15" si="1">SUM(H12:H14)</f>
        <v>312654</v>
      </c>
      <c r="I15" s="220">
        <f t="shared" si="1"/>
        <v>931259</v>
      </c>
    </row>
    <row r="16" spans="1:9" x14ac:dyDescent="0.25">
      <c r="A16" s="36"/>
      <c r="C16" s="156"/>
      <c r="D16" s="212"/>
      <c r="E16" s="16"/>
      <c r="F16" s="16"/>
      <c r="G16" s="215"/>
      <c r="H16" s="215"/>
      <c r="I16" s="32"/>
    </row>
    <row r="17" spans="1:10" x14ac:dyDescent="0.25">
      <c r="A17" s="36"/>
      <c r="B17" s="332" t="s">
        <v>1690</v>
      </c>
      <c r="C17" s="156"/>
      <c r="D17" s="212" t="s">
        <v>1639</v>
      </c>
      <c r="E17" s="16"/>
      <c r="F17" s="16"/>
      <c r="G17" s="32">
        <v>630640</v>
      </c>
      <c r="H17" s="32">
        <v>364654</v>
      </c>
      <c r="I17" s="32">
        <f t="shared" ref="I17:I18" si="2">SUM(G17:H17)</f>
        <v>995294</v>
      </c>
    </row>
    <row r="18" spans="1:10" x14ac:dyDescent="0.25">
      <c r="A18" s="36"/>
      <c r="B18" s="332" t="s">
        <v>1690</v>
      </c>
      <c r="C18" s="156"/>
      <c r="D18" s="212" t="s">
        <v>1636</v>
      </c>
      <c r="E18" s="16"/>
      <c r="F18" s="16"/>
      <c r="G18" s="32">
        <v>-12035</v>
      </c>
      <c r="H18" s="32">
        <v>-52000</v>
      </c>
      <c r="I18" s="32">
        <f t="shared" si="2"/>
        <v>-64035</v>
      </c>
    </row>
    <row r="19" spans="1:10" x14ac:dyDescent="0.25">
      <c r="A19" s="36"/>
      <c r="C19" s="156"/>
      <c r="D19" s="16" t="s">
        <v>1617</v>
      </c>
      <c r="E19" s="16"/>
      <c r="F19" s="16"/>
      <c r="G19" s="220">
        <f>SUM(G17:G18)</f>
        <v>618605</v>
      </c>
      <c r="H19" s="220">
        <f t="shared" ref="H19:I19" si="3">SUM(H17:H18)</f>
        <v>312654</v>
      </c>
      <c r="I19" s="220">
        <f t="shared" si="3"/>
        <v>931259</v>
      </c>
    </row>
    <row r="20" spans="1:10" x14ac:dyDescent="0.25">
      <c r="A20" s="36"/>
      <c r="B20" s="332" t="s">
        <v>805</v>
      </c>
      <c r="C20" s="156"/>
      <c r="D20" s="5" t="s">
        <v>73</v>
      </c>
      <c r="E20" s="5"/>
      <c r="F20" s="5"/>
      <c r="G20" s="98">
        <v>0</v>
      </c>
      <c r="H20" s="98">
        <v>302250</v>
      </c>
      <c r="I20" s="135">
        <f>SUM(G20:H20)</f>
        <v>302250</v>
      </c>
    </row>
    <row r="21" spans="1:10" x14ac:dyDescent="0.25">
      <c r="A21" s="36"/>
      <c r="B21" s="332" t="s">
        <v>670</v>
      </c>
      <c r="C21" s="156"/>
      <c r="D21" s="5" t="s">
        <v>37</v>
      </c>
      <c r="E21" s="5"/>
      <c r="F21" s="247"/>
      <c r="G21" s="214">
        <v>-12613</v>
      </c>
      <c r="H21" s="214">
        <v>-42075</v>
      </c>
      <c r="I21" s="135">
        <f>SUM(G21:H21)</f>
        <v>-54688</v>
      </c>
    </row>
    <row r="22" spans="1:10" x14ac:dyDescent="0.25">
      <c r="A22" s="36" t="s">
        <v>1562</v>
      </c>
      <c r="B22" s="332" t="s">
        <v>677</v>
      </c>
      <c r="C22" s="156"/>
      <c r="D22" s="138" t="s">
        <v>1777</v>
      </c>
      <c r="E22" s="138"/>
      <c r="F22" s="138"/>
      <c r="G22" s="20">
        <f>SUM(G19:G21)</f>
        <v>605992</v>
      </c>
      <c r="H22" s="20">
        <f t="shared" ref="H22:I22" si="4">SUM(H19:H21)</f>
        <v>572829</v>
      </c>
      <c r="I22" s="20">
        <f t="shared" si="4"/>
        <v>1178821</v>
      </c>
    </row>
    <row r="23" spans="1:10" x14ac:dyDescent="0.25">
      <c r="A23" s="36" t="s">
        <v>1562</v>
      </c>
      <c r="C23" s="156"/>
      <c r="D23" s="5"/>
      <c r="E23" s="5"/>
      <c r="F23" s="247"/>
      <c r="G23" s="214"/>
      <c r="H23" s="214"/>
      <c r="I23" s="135"/>
    </row>
    <row r="24" spans="1:10" x14ac:dyDescent="0.25">
      <c r="A24" s="36" t="s">
        <v>1562</v>
      </c>
      <c r="B24" s="332" t="s">
        <v>1690</v>
      </c>
      <c r="C24" s="156"/>
      <c r="D24" s="5" t="s">
        <v>1778</v>
      </c>
      <c r="E24" s="5"/>
      <c r="F24" s="247"/>
      <c r="G24" s="214">
        <v>630640</v>
      </c>
      <c r="H24" s="214">
        <v>666904</v>
      </c>
      <c r="I24" s="135">
        <f>SUM(G24:H24)</f>
        <v>1297544</v>
      </c>
    </row>
    <row r="25" spans="1:10" x14ac:dyDescent="0.25">
      <c r="A25" s="36" t="s">
        <v>1562</v>
      </c>
      <c r="B25" s="332" t="s">
        <v>1690</v>
      </c>
      <c r="C25" s="156"/>
      <c r="D25" s="5" t="s">
        <v>1779</v>
      </c>
      <c r="E25" s="5"/>
      <c r="F25" s="247"/>
      <c r="G25" s="214">
        <v>-24648</v>
      </c>
      <c r="H25" s="214">
        <v>-94075</v>
      </c>
      <c r="I25" s="135">
        <f t="shared" ref="I25" si="5">SUM(G25:H25)</f>
        <v>-118723</v>
      </c>
    </row>
    <row r="26" spans="1:10" x14ac:dyDescent="0.25">
      <c r="A26" s="36"/>
      <c r="C26" s="156"/>
      <c r="D26" s="138" t="s">
        <v>1777</v>
      </c>
      <c r="E26" s="138"/>
      <c r="F26" s="138"/>
      <c r="G26" s="20">
        <f>SUM(G24:G25)</f>
        <v>605992</v>
      </c>
      <c r="H26" s="20">
        <f>SUM(H24:H25)</f>
        <v>572829</v>
      </c>
      <c r="I26" s="20">
        <f>SUM(I24:I25)</f>
        <v>1178821</v>
      </c>
    </row>
    <row r="27" spans="1:10" x14ac:dyDescent="0.25">
      <c r="A27" s="36"/>
      <c r="C27" s="156"/>
      <c r="D27" s="16"/>
      <c r="E27" s="16"/>
      <c r="F27" s="16"/>
      <c r="G27" s="159"/>
      <c r="H27" s="159"/>
      <c r="I27" s="159"/>
    </row>
    <row r="28" spans="1:10" x14ac:dyDescent="0.25">
      <c r="B28" s="332" t="s">
        <v>804</v>
      </c>
      <c r="C28" s="156"/>
      <c r="D28" s="212" t="s">
        <v>845</v>
      </c>
      <c r="E28" s="16"/>
      <c r="F28" s="16"/>
      <c r="G28" s="12">
        <v>2024</v>
      </c>
      <c r="H28" s="10" t="s">
        <v>1562</v>
      </c>
      <c r="I28" s="10">
        <v>2023</v>
      </c>
      <c r="J28" s="10"/>
    </row>
    <row r="29" spans="1:10" x14ac:dyDescent="0.25">
      <c r="C29" s="156"/>
      <c r="D29" s="212" t="s">
        <v>846</v>
      </c>
      <c r="E29" s="16"/>
      <c r="F29" s="16"/>
      <c r="G29" s="3" t="s">
        <v>11</v>
      </c>
      <c r="H29" s="149" t="s">
        <v>1562</v>
      </c>
      <c r="I29" s="171" t="s">
        <v>11</v>
      </c>
    </row>
    <row r="30" spans="1:10" x14ac:dyDescent="0.25">
      <c r="C30" s="156"/>
      <c r="D30" s="212" t="s">
        <v>2040</v>
      </c>
      <c r="E30" s="16"/>
      <c r="F30" s="16"/>
      <c r="G30" s="12" t="s">
        <v>13</v>
      </c>
      <c r="H30" s="10" t="s">
        <v>1562</v>
      </c>
      <c r="I30" s="10" t="s">
        <v>13</v>
      </c>
    </row>
    <row r="31" spans="1:10" x14ac:dyDescent="0.25">
      <c r="C31" s="156"/>
      <c r="D31" s="212"/>
      <c r="E31" s="16"/>
      <c r="F31" s="16"/>
      <c r="G31" s="12"/>
      <c r="H31" s="159"/>
      <c r="I31" s="10"/>
      <c r="J31" s="10"/>
    </row>
    <row r="32" spans="1:10" x14ac:dyDescent="0.25">
      <c r="A32" s="36" t="s">
        <v>1562</v>
      </c>
      <c r="B32" s="332" t="s">
        <v>670</v>
      </c>
      <c r="C32" s="156"/>
      <c r="D32" s="212" t="s">
        <v>981</v>
      </c>
      <c r="E32" s="16"/>
      <c r="F32" s="28"/>
      <c r="G32" s="223">
        <v>-54688</v>
      </c>
      <c r="H32" s="222" t="s">
        <v>1562</v>
      </c>
      <c r="I32" s="224">
        <v>-48535</v>
      </c>
      <c r="J32" s="224"/>
    </row>
    <row r="33" spans="1:11" x14ac:dyDescent="0.25">
      <c r="A33" s="36" t="s">
        <v>1562</v>
      </c>
      <c r="B33" s="332" t="s">
        <v>803</v>
      </c>
      <c r="D33" s="212" t="s">
        <v>1347</v>
      </c>
      <c r="E33" s="16"/>
      <c r="F33" s="28" t="s">
        <v>1675</v>
      </c>
      <c r="G33" s="223">
        <f>'Borrowing and Lease Liabilities'!$K$89</f>
        <v>-17092</v>
      </c>
      <c r="H33" s="222"/>
      <c r="I33" s="224">
        <f>'Borrowing and Lease Liabilities'!$N$89</f>
        <v>-13102</v>
      </c>
      <c r="J33" s="224"/>
    </row>
    <row r="34" spans="1:11" x14ac:dyDescent="0.25">
      <c r="A34" s="36" t="s">
        <v>1562</v>
      </c>
      <c r="B34" s="332" t="s">
        <v>802</v>
      </c>
      <c r="C34" s="156"/>
      <c r="D34" s="212" t="s">
        <v>806</v>
      </c>
      <c r="E34" s="16"/>
      <c r="F34" s="16"/>
      <c r="G34" s="214">
        <v>-3000</v>
      </c>
      <c r="H34" s="222" t="s">
        <v>1562</v>
      </c>
      <c r="I34" s="215">
        <v>-3200</v>
      </c>
      <c r="J34" s="215"/>
    </row>
    <row r="35" spans="1:11" x14ac:dyDescent="0.25">
      <c r="A35" s="36" t="s">
        <v>1562</v>
      </c>
      <c r="B35" s="332" t="s">
        <v>801</v>
      </c>
      <c r="C35" s="156"/>
      <c r="D35" s="212" t="s">
        <v>821</v>
      </c>
      <c r="E35" s="16"/>
      <c r="F35" s="16"/>
      <c r="G35" s="214">
        <v>-5000</v>
      </c>
      <c r="H35" s="222" t="s">
        <v>1562</v>
      </c>
      <c r="I35" s="215">
        <v>-4500</v>
      </c>
      <c r="J35" s="215"/>
    </row>
    <row r="36" spans="1:11" x14ac:dyDescent="0.25">
      <c r="A36" s="36"/>
      <c r="B36" s="332" t="s">
        <v>807</v>
      </c>
      <c r="C36" s="156"/>
      <c r="D36" s="212" t="s">
        <v>808</v>
      </c>
      <c r="E36" s="16"/>
      <c r="F36" s="16"/>
      <c r="G36" s="214">
        <v>-2000</v>
      </c>
      <c r="H36" s="222" t="s">
        <v>1562</v>
      </c>
      <c r="I36" s="215">
        <v>-2000</v>
      </c>
      <c r="J36" s="215"/>
    </row>
    <row r="37" spans="1:11" x14ac:dyDescent="0.25">
      <c r="A37" s="36" t="s">
        <v>1562</v>
      </c>
      <c r="C37" s="156"/>
      <c r="D37" s="16" t="s">
        <v>847</v>
      </c>
      <c r="E37" s="16"/>
      <c r="F37" s="16"/>
      <c r="G37" s="221">
        <f>SUM(G32:G36)</f>
        <v>-81780</v>
      </c>
      <c r="H37" s="222" t="s">
        <v>1562</v>
      </c>
      <c r="I37" s="220">
        <f>SUM(I32:I36)</f>
        <v>-71337</v>
      </c>
      <c r="J37" s="159"/>
    </row>
    <row r="38" spans="1:11" x14ac:dyDescent="0.25">
      <c r="C38" s="156"/>
      <c r="D38" s="16"/>
      <c r="E38" s="16"/>
      <c r="F38" s="16"/>
      <c r="G38" s="135"/>
      <c r="H38" s="159"/>
      <c r="I38" s="159"/>
      <c r="J38" s="159"/>
    </row>
    <row r="39" spans="1:11" x14ac:dyDescent="0.25">
      <c r="A39" s="36" t="s">
        <v>1562</v>
      </c>
      <c r="B39" s="332" t="s">
        <v>810</v>
      </c>
      <c r="D39" s="212" t="s">
        <v>809</v>
      </c>
      <c r="E39" s="16"/>
      <c r="F39" s="16"/>
      <c r="G39" s="135">
        <v>-180301</v>
      </c>
      <c r="H39" s="222" t="s">
        <v>1562</v>
      </c>
      <c r="I39" s="159">
        <v>-118351</v>
      </c>
      <c r="J39" s="159"/>
    </row>
    <row r="40" spans="1:11" x14ac:dyDescent="0.25">
      <c r="C40" s="156"/>
      <c r="D40" s="16"/>
      <c r="E40" s="16"/>
      <c r="F40" s="16"/>
      <c r="G40" s="135"/>
      <c r="H40" s="159"/>
      <c r="I40" s="159"/>
      <c r="J40" s="159"/>
      <c r="K40" s="159"/>
    </row>
    <row r="41" spans="1:11" x14ac:dyDescent="0.25">
      <c r="A41" s="36" t="s">
        <v>1562</v>
      </c>
      <c r="B41" s="332" t="s">
        <v>958</v>
      </c>
      <c r="C41" s="153" t="s">
        <v>55</v>
      </c>
      <c r="D41" s="151" t="s">
        <v>445</v>
      </c>
      <c r="E41" s="16"/>
      <c r="F41" s="16"/>
      <c r="G41" s="135"/>
      <c r="H41" s="159"/>
      <c r="I41" s="159"/>
      <c r="J41" s="159"/>
      <c r="K41" s="159"/>
    </row>
    <row r="42" spans="1:11" x14ac:dyDescent="0.25">
      <c r="A42" s="36" t="s">
        <v>1562</v>
      </c>
      <c r="C42" s="156"/>
      <c r="D42" s="212" t="s">
        <v>340</v>
      </c>
      <c r="E42" s="16"/>
      <c r="F42" s="16"/>
      <c r="G42" s="135">
        <v>205134</v>
      </c>
      <c r="H42" s="159"/>
      <c r="I42" s="159">
        <v>127670</v>
      </c>
      <c r="J42" s="159"/>
      <c r="K42" s="159"/>
    </row>
    <row r="43" spans="1:11" x14ac:dyDescent="0.25">
      <c r="A43" s="36" t="s">
        <v>1562</v>
      </c>
      <c r="C43" s="156"/>
      <c r="D43" s="212" t="s">
        <v>138</v>
      </c>
      <c r="E43" s="16"/>
      <c r="F43" s="16"/>
      <c r="G43" s="135">
        <v>302743</v>
      </c>
      <c r="H43" s="159"/>
      <c r="I43" s="159">
        <v>241166</v>
      </c>
      <c r="J43" s="159"/>
      <c r="K43" s="159"/>
    </row>
    <row r="44" spans="1:11" x14ac:dyDescent="0.25">
      <c r="C44" s="156"/>
      <c r="D44" s="16"/>
      <c r="E44" s="16"/>
      <c r="F44" s="28" t="s">
        <v>1675</v>
      </c>
      <c r="G44" s="221">
        <f>SUM(G42:G43)</f>
        <v>507877</v>
      </c>
      <c r="H44" s="159"/>
      <c r="I44" s="220">
        <f>SUM(I42:I43)</f>
        <v>368836</v>
      </c>
      <c r="J44" s="159"/>
      <c r="K44" s="159"/>
    </row>
    <row r="45" spans="1:11" x14ac:dyDescent="0.25">
      <c r="C45" s="156"/>
      <c r="D45" s="16"/>
      <c r="E45" s="16"/>
      <c r="F45" s="16"/>
      <c r="G45" s="159"/>
      <c r="H45" s="159"/>
      <c r="I45" s="159"/>
      <c r="J45" s="159"/>
    </row>
    <row r="46" spans="1:11" x14ac:dyDescent="0.25">
      <c r="A46" s="60" t="s">
        <v>1562</v>
      </c>
      <c r="B46" s="332" t="s">
        <v>678</v>
      </c>
      <c r="D46" s="88" t="s">
        <v>2041</v>
      </c>
      <c r="E46" s="88"/>
      <c r="F46" s="88"/>
      <c r="G46" s="88"/>
      <c r="H46" s="88"/>
      <c r="I46" s="159"/>
      <c r="J46" s="159"/>
    </row>
    <row r="47" spans="1:11" x14ac:dyDescent="0.25">
      <c r="A47" s="60" t="s">
        <v>1562</v>
      </c>
      <c r="D47" s="88" t="s">
        <v>1222</v>
      </c>
      <c r="E47" s="88"/>
      <c r="F47" s="88"/>
      <c r="G47" s="88"/>
      <c r="H47" s="88"/>
      <c r="I47" s="159"/>
      <c r="J47" s="159"/>
    </row>
    <row r="48" spans="1:11" x14ac:dyDescent="0.25">
      <c r="A48" s="60" t="s">
        <v>1562</v>
      </c>
      <c r="D48" s="88" t="s">
        <v>2042</v>
      </c>
      <c r="E48" s="88"/>
      <c r="F48" s="88"/>
      <c r="G48" s="88"/>
      <c r="H48" s="88"/>
      <c r="I48" s="159"/>
      <c r="J48" s="159"/>
    </row>
    <row r="49" spans="1:10" x14ac:dyDescent="0.25">
      <c r="A49" s="60" t="s">
        <v>1562</v>
      </c>
      <c r="D49" s="88" t="s">
        <v>1631</v>
      </c>
      <c r="E49" s="88"/>
      <c r="F49" s="88"/>
      <c r="G49" s="88"/>
      <c r="H49" s="88"/>
      <c r="I49" s="159"/>
      <c r="J49" s="159"/>
    </row>
    <row r="50" spans="1:10" x14ac:dyDescent="0.25">
      <c r="D50" t="s">
        <v>1223</v>
      </c>
      <c r="I50" s="159"/>
      <c r="J50" s="159"/>
    </row>
    <row r="51" spans="1:10" x14ac:dyDescent="0.25">
      <c r="I51" s="159"/>
      <c r="J51" s="159"/>
    </row>
    <row r="52" spans="1:10" x14ac:dyDescent="0.25">
      <c r="A52" s="60" t="s">
        <v>1562</v>
      </c>
      <c r="D52" s="16" t="s">
        <v>950</v>
      </c>
    </row>
    <row r="53" spans="1:10" x14ac:dyDescent="0.25">
      <c r="A53" s="60" t="s">
        <v>1562</v>
      </c>
      <c r="B53" s="332" t="s">
        <v>951</v>
      </c>
      <c r="D53" t="s">
        <v>948</v>
      </c>
      <c r="E53" s="60"/>
    </row>
    <row r="54" spans="1:10" x14ac:dyDescent="0.25">
      <c r="A54" s="60" t="s">
        <v>1562</v>
      </c>
      <c r="B54" s="332" t="s">
        <v>952</v>
      </c>
      <c r="D54" t="s">
        <v>949</v>
      </c>
      <c r="E54" s="60"/>
    </row>
    <row r="57" spans="1:10" ht="12.75" customHeight="1" x14ac:dyDescent="0.25">
      <c r="B57" s="332" t="s">
        <v>1769</v>
      </c>
      <c r="D57" s="206" t="s">
        <v>1751</v>
      </c>
      <c r="E57" s="184"/>
      <c r="F57" s="206"/>
      <c r="G57" s="162"/>
      <c r="H57" s="162"/>
      <c r="I57" s="162"/>
    </row>
    <row r="58" spans="1:10" ht="12.75" customHeight="1" x14ac:dyDescent="0.25">
      <c r="D58" s="207" t="s">
        <v>112</v>
      </c>
      <c r="E58" s="168"/>
      <c r="F58" s="207" t="s">
        <v>1537</v>
      </c>
      <c r="G58" s="162"/>
      <c r="H58" s="162"/>
      <c r="I58" s="162"/>
    </row>
    <row r="59" spans="1:10" ht="12.75" customHeight="1" x14ac:dyDescent="0.25">
      <c r="B59" s="332" t="s">
        <v>680</v>
      </c>
      <c r="D59" s="162" t="s">
        <v>2043</v>
      </c>
      <c r="E59" s="163"/>
      <c r="F59" s="210" t="s">
        <v>1538</v>
      </c>
      <c r="G59" s="202"/>
      <c r="H59" s="162"/>
      <c r="I59" s="202"/>
    </row>
    <row r="60" spans="1:10" ht="12.75" customHeight="1" x14ac:dyDescent="0.25">
      <c r="D60" s="162" t="s">
        <v>881</v>
      </c>
      <c r="E60" s="163"/>
      <c r="F60" s="210" t="s">
        <v>1539</v>
      </c>
      <c r="G60" s="202"/>
      <c r="H60" s="162"/>
      <c r="I60" s="202"/>
    </row>
    <row r="61" spans="1:10" ht="12.75" customHeight="1" x14ac:dyDescent="0.25">
      <c r="D61" s="162" t="s">
        <v>882</v>
      </c>
      <c r="E61" s="163"/>
      <c r="F61" s="210" t="s">
        <v>892</v>
      </c>
      <c r="G61" s="202"/>
      <c r="H61" s="162"/>
      <c r="I61" s="202"/>
    </row>
    <row r="62" spans="1:10" x14ac:dyDescent="0.25">
      <c r="D62" s="162" t="s">
        <v>883</v>
      </c>
      <c r="E62" s="163"/>
      <c r="F62" s="210" t="s">
        <v>1540</v>
      </c>
      <c r="G62" s="202"/>
      <c r="H62" s="162"/>
      <c r="I62" s="202"/>
    </row>
    <row r="63" spans="1:10" x14ac:dyDescent="0.25">
      <c r="D63" s="162"/>
      <c r="E63" s="163"/>
      <c r="F63" s="210" t="s">
        <v>1227</v>
      </c>
      <c r="G63" s="202"/>
      <c r="H63" s="162"/>
      <c r="I63" s="202"/>
    </row>
    <row r="64" spans="1:10" x14ac:dyDescent="0.25">
      <c r="B64" s="332" t="s">
        <v>681</v>
      </c>
      <c r="D64" s="162" t="s">
        <v>884</v>
      </c>
      <c r="E64" s="163"/>
      <c r="F64" s="210" t="s">
        <v>893</v>
      </c>
      <c r="G64" s="202"/>
      <c r="H64" s="162"/>
      <c r="I64" s="202"/>
    </row>
    <row r="65" spans="2:10" x14ac:dyDescent="0.25">
      <c r="B65" s="332" t="s">
        <v>682</v>
      </c>
      <c r="D65" s="162" t="s">
        <v>885</v>
      </c>
      <c r="E65" s="163"/>
      <c r="F65" s="210" t="s">
        <v>894</v>
      </c>
      <c r="G65" s="202"/>
      <c r="H65" s="162"/>
      <c r="I65" s="202"/>
    </row>
    <row r="66" spans="2:10" x14ac:dyDescent="0.25">
      <c r="D66" s="162" t="s">
        <v>886</v>
      </c>
      <c r="E66" s="163"/>
      <c r="F66" s="210"/>
      <c r="G66" s="202"/>
      <c r="H66" s="162"/>
      <c r="I66" s="202"/>
    </row>
    <row r="67" spans="2:10" x14ac:dyDescent="0.25">
      <c r="D67" s="162" t="s">
        <v>887</v>
      </c>
      <c r="E67" s="163"/>
      <c r="F67" s="210" t="s">
        <v>1753</v>
      </c>
      <c r="G67" s="202"/>
      <c r="H67" s="162"/>
      <c r="I67" s="202"/>
    </row>
    <row r="68" spans="2:10" x14ac:dyDescent="0.25">
      <c r="D68" s="162" t="s">
        <v>888</v>
      </c>
      <c r="E68" s="163"/>
      <c r="F68" s="210" t="s">
        <v>1048</v>
      </c>
      <c r="G68" s="202"/>
      <c r="H68" s="162"/>
      <c r="I68" s="202"/>
    </row>
    <row r="69" spans="2:10" ht="12.75" customHeight="1" x14ac:dyDescent="0.25">
      <c r="D69" s="162" t="s">
        <v>2044</v>
      </c>
      <c r="E69" s="163"/>
      <c r="F69" s="202"/>
      <c r="G69" s="202"/>
      <c r="H69" s="162"/>
      <c r="I69" s="202"/>
    </row>
    <row r="70" spans="2:10" x14ac:dyDescent="0.25">
      <c r="D70" s="162"/>
      <c r="E70" s="163"/>
      <c r="F70" s="207" t="s">
        <v>831</v>
      </c>
      <c r="G70" s="202"/>
      <c r="H70" s="162"/>
      <c r="I70" s="202"/>
    </row>
    <row r="71" spans="2:10" x14ac:dyDescent="0.25">
      <c r="B71" s="332" t="s">
        <v>683</v>
      </c>
      <c r="D71" s="162" t="s">
        <v>889</v>
      </c>
      <c r="E71" s="163"/>
      <c r="F71" s="162" t="s">
        <v>895</v>
      </c>
      <c r="G71" s="202"/>
      <c r="H71" s="162"/>
      <c r="I71" s="202"/>
      <c r="J71" s="176" t="s">
        <v>679</v>
      </c>
    </row>
    <row r="72" spans="2:10" x14ac:dyDescent="0.25">
      <c r="D72" s="162" t="s">
        <v>1161</v>
      </c>
      <c r="E72" s="163"/>
      <c r="F72" s="162" t="s">
        <v>1163</v>
      </c>
      <c r="G72" s="202"/>
      <c r="H72" s="162"/>
      <c r="I72" s="202"/>
    </row>
    <row r="73" spans="2:10" x14ac:dyDescent="0.25">
      <c r="D73" s="162" t="s">
        <v>890</v>
      </c>
      <c r="E73" s="163"/>
      <c r="F73" s="162" t="s">
        <v>896</v>
      </c>
      <c r="G73" s="162"/>
      <c r="H73" s="162"/>
      <c r="I73" s="162"/>
    </row>
    <row r="74" spans="2:10" x14ac:dyDescent="0.25">
      <c r="D74" s="162" t="s">
        <v>891</v>
      </c>
      <c r="E74" s="163"/>
      <c r="F74" s="162" t="s">
        <v>897</v>
      </c>
      <c r="G74" s="162"/>
      <c r="H74" s="162"/>
      <c r="I74" s="162"/>
    </row>
    <row r="75" spans="2:10" ht="12.75" customHeight="1" x14ac:dyDescent="0.25">
      <c r="D75" s="162"/>
      <c r="E75" s="163"/>
      <c r="F75" s="162" t="s">
        <v>2045</v>
      </c>
      <c r="G75" s="162"/>
      <c r="H75" s="162"/>
      <c r="I75" s="162"/>
    </row>
    <row r="76" spans="2:10" ht="12.75" customHeight="1" x14ac:dyDescent="0.25">
      <c r="D76" s="19" t="s">
        <v>1162</v>
      </c>
      <c r="E76" s="163"/>
      <c r="F76" s="162" t="s">
        <v>1541</v>
      </c>
      <c r="G76" s="162"/>
      <c r="H76" s="162"/>
      <c r="I76" s="162"/>
    </row>
    <row r="77" spans="2:10" ht="12.75" customHeight="1" x14ac:dyDescent="0.25">
      <c r="D77" s="19" t="s">
        <v>2138</v>
      </c>
      <c r="E77" s="163"/>
      <c r="F77" s="162" t="s">
        <v>898</v>
      </c>
      <c r="G77" s="162"/>
      <c r="H77" s="162"/>
      <c r="I77" s="162"/>
    </row>
    <row r="78" spans="2:10" ht="12.75" customHeight="1" x14ac:dyDescent="0.25"/>
    <row r="79" spans="2:10" ht="13.5" customHeight="1" x14ac:dyDescent="0.25">
      <c r="D79" s="22" t="s">
        <v>2016</v>
      </c>
      <c r="E79" s="163"/>
      <c r="F79" s="163"/>
      <c r="G79" s="163"/>
      <c r="H79" s="163"/>
      <c r="I79" s="163"/>
      <c r="J79" s="163"/>
    </row>
    <row r="80" spans="2:10" ht="13.5" customHeight="1" x14ac:dyDescent="0.25">
      <c r="D80" s="22" t="s">
        <v>1006</v>
      </c>
      <c r="E80" s="163"/>
      <c r="F80" s="163"/>
      <c r="G80" s="163"/>
      <c r="H80" s="163"/>
      <c r="I80" s="163"/>
      <c r="J80" s="163"/>
    </row>
    <row r="81" spans="1:10" ht="13.5" customHeight="1" x14ac:dyDescent="0.25">
      <c r="D81" s="22" t="s">
        <v>1770</v>
      </c>
      <c r="E81" s="163"/>
      <c r="F81" s="163"/>
      <c r="G81" s="163"/>
      <c r="H81" s="163"/>
      <c r="I81" s="163"/>
      <c r="J81" s="163"/>
    </row>
    <row r="82" spans="1:10" ht="13.5" customHeight="1" x14ac:dyDescent="0.25">
      <c r="E82" s="163"/>
      <c r="F82" s="163"/>
      <c r="G82" s="163"/>
      <c r="H82" s="163"/>
      <c r="I82" s="163"/>
      <c r="J82" s="163"/>
    </row>
    <row r="83" spans="1:10" ht="13.5" customHeight="1" x14ac:dyDescent="0.25">
      <c r="C83" s="86" t="s">
        <v>1630</v>
      </c>
      <c r="D83" s="4" t="s">
        <v>1231</v>
      </c>
      <c r="E83" s="163"/>
      <c r="F83" s="163"/>
      <c r="G83" s="163"/>
      <c r="H83" s="163"/>
      <c r="I83" s="163"/>
      <c r="J83" s="163"/>
    </row>
    <row r="84" spans="1:10" ht="13.5" customHeight="1" x14ac:dyDescent="0.25">
      <c r="E84" s="163"/>
      <c r="F84" s="163"/>
      <c r="G84" s="163"/>
      <c r="H84" s="163"/>
      <c r="I84" s="163"/>
      <c r="J84" s="163"/>
    </row>
    <row r="85" spans="1:10" ht="12.75" customHeight="1" x14ac:dyDescent="0.25">
      <c r="A85" s="36" t="s">
        <v>1562</v>
      </c>
      <c r="C85" s="153" t="s">
        <v>75</v>
      </c>
      <c r="D85" s="151" t="s">
        <v>1164</v>
      </c>
      <c r="E85" s="163"/>
      <c r="F85" s="163"/>
      <c r="H85" s="163"/>
    </row>
    <row r="86" spans="1:10" ht="12.75" customHeight="1" x14ac:dyDescent="0.25">
      <c r="A86" t="s">
        <v>1562</v>
      </c>
      <c r="C86" s="156"/>
      <c r="D86" s="151"/>
      <c r="E86" s="163"/>
      <c r="F86" s="163"/>
      <c r="G86" s="12">
        <v>2024</v>
      </c>
      <c r="H86" s="163"/>
      <c r="I86" s="10">
        <v>2023</v>
      </c>
    </row>
    <row r="87" spans="1:10" x14ac:dyDescent="0.25">
      <c r="A87" s="60" t="s">
        <v>1562</v>
      </c>
      <c r="C87" s="156"/>
      <c r="E87" s="163"/>
      <c r="F87" s="163"/>
      <c r="G87" s="3" t="s">
        <v>11</v>
      </c>
      <c r="H87" s="163"/>
      <c r="I87" s="171" t="s">
        <v>11</v>
      </c>
    </row>
    <row r="88" spans="1:10" x14ac:dyDescent="0.25">
      <c r="A88" s="60" t="s">
        <v>1562</v>
      </c>
      <c r="B88" s="332" t="s">
        <v>862</v>
      </c>
      <c r="C88" s="156"/>
      <c r="D88" s="26" t="s">
        <v>902</v>
      </c>
      <c r="E88" s="163"/>
      <c r="F88" s="163"/>
      <c r="G88" s="12" t="s">
        <v>13</v>
      </c>
      <c r="H88" s="163"/>
      <c r="I88" s="10" t="s">
        <v>13</v>
      </c>
    </row>
    <row r="89" spans="1:10" x14ac:dyDescent="0.25">
      <c r="A89" t="s">
        <v>1562</v>
      </c>
      <c r="C89" s="156"/>
      <c r="D89" s="26" t="s">
        <v>903</v>
      </c>
      <c r="E89" s="163"/>
      <c r="F89" s="163"/>
      <c r="G89" s="135"/>
      <c r="H89" s="163"/>
    </row>
    <row r="90" spans="1:10" x14ac:dyDescent="0.25">
      <c r="A90" s="36" t="s">
        <v>1562</v>
      </c>
      <c r="C90" s="156"/>
      <c r="D90" s="26" t="s">
        <v>439</v>
      </c>
      <c r="E90" s="163"/>
      <c r="F90" s="163"/>
      <c r="G90" s="98">
        <v>6000</v>
      </c>
      <c r="H90" s="163"/>
      <c r="I90" s="99">
        <v>6000</v>
      </c>
    </row>
    <row r="91" spans="1:10" x14ac:dyDescent="0.25">
      <c r="A91" s="36" t="s">
        <v>1562</v>
      </c>
      <c r="C91" s="156"/>
      <c r="D91" s="26" t="s">
        <v>440</v>
      </c>
      <c r="E91" s="163"/>
      <c r="F91" s="163"/>
      <c r="G91" s="98">
        <v>6000</v>
      </c>
      <c r="H91" s="163"/>
      <c r="I91" s="99">
        <v>6000</v>
      </c>
    </row>
    <row r="92" spans="1:10" x14ac:dyDescent="0.25">
      <c r="A92" s="36" t="s">
        <v>1562</v>
      </c>
      <c r="C92" s="156"/>
      <c r="D92" s="26" t="s">
        <v>441</v>
      </c>
      <c r="E92" s="163"/>
      <c r="F92" s="163"/>
      <c r="G92" s="98">
        <v>6000</v>
      </c>
      <c r="H92" s="163"/>
      <c r="I92" s="99">
        <v>6000</v>
      </c>
    </row>
    <row r="93" spans="1:10" x14ac:dyDescent="0.25">
      <c r="A93" s="36" t="s">
        <v>1562</v>
      </c>
      <c r="C93" s="156"/>
      <c r="D93" s="26" t="s">
        <v>442</v>
      </c>
      <c r="E93" s="163"/>
      <c r="F93" s="163"/>
      <c r="G93" s="98">
        <v>6000</v>
      </c>
      <c r="H93" s="163"/>
      <c r="I93" s="99">
        <v>6000</v>
      </c>
    </row>
    <row r="94" spans="1:10" x14ac:dyDescent="0.25">
      <c r="A94" s="36" t="s">
        <v>1562</v>
      </c>
      <c r="C94" s="156"/>
      <c r="D94" s="26" t="s">
        <v>443</v>
      </c>
      <c r="E94" s="163"/>
      <c r="F94" s="163"/>
      <c r="G94" s="98">
        <v>6000</v>
      </c>
      <c r="H94" s="163"/>
      <c r="I94" s="99">
        <v>6000</v>
      </c>
    </row>
    <row r="95" spans="1:10" x14ac:dyDescent="0.25">
      <c r="A95" s="36" t="s">
        <v>1562</v>
      </c>
      <c r="C95" s="156"/>
      <c r="D95" s="26" t="s">
        <v>444</v>
      </c>
      <c r="E95" s="163"/>
      <c r="F95" s="163"/>
      <c r="G95" s="98">
        <v>24000</v>
      </c>
      <c r="H95" s="163"/>
      <c r="I95" s="99">
        <v>30000</v>
      </c>
    </row>
    <row r="96" spans="1:10" x14ac:dyDescent="0.25">
      <c r="A96" s="36" t="s">
        <v>1562</v>
      </c>
      <c r="E96" s="163"/>
      <c r="F96" s="163"/>
      <c r="G96" s="20">
        <f>SUM(G90:G95)</f>
        <v>54000</v>
      </c>
      <c r="H96" s="163"/>
      <c r="I96" s="1">
        <f>SUM(I90:I95)</f>
        <v>60000</v>
      </c>
    </row>
    <row r="97" spans="1:10" x14ac:dyDescent="0.25">
      <c r="A97" s="54" t="s">
        <v>1562</v>
      </c>
      <c r="E97" s="163"/>
      <c r="F97" s="163"/>
      <c r="G97" s="135"/>
      <c r="H97" s="163"/>
      <c r="I97" s="163"/>
    </row>
    <row r="98" spans="1:10" ht="26.4" x14ac:dyDescent="0.25">
      <c r="A98" s="54"/>
      <c r="B98" s="332" t="s">
        <v>1171</v>
      </c>
      <c r="C98" s="81"/>
      <c r="D98" s="165" t="s">
        <v>1166</v>
      </c>
      <c r="E98" s="60"/>
      <c r="F98" s="163"/>
      <c r="G98" s="135"/>
      <c r="H98" s="163"/>
      <c r="I98" s="163"/>
    </row>
    <row r="99" spans="1:10" x14ac:dyDescent="0.25">
      <c r="A99" s="54"/>
      <c r="C99" s="81"/>
      <c r="D99" s="60" t="s">
        <v>407</v>
      </c>
      <c r="E99" s="60"/>
      <c r="G99" s="98">
        <v>5590</v>
      </c>
      <c r="H99" s="99"/>
      <c r="I99" s="99">
        <v>5500</v>
      </c>
    </row>
    <row r="100" spans="1:10" x14ac:dyDescent="0.25">
      <c r="A100" s="54"/>
      <c r="E100" s="163"/>
      <c r="F100" s="163"/>
      <c r="G100" s="163"/>
      <c r="H100" s="163"/>
      <c r="I100" s="163"/>
    </row>
    <row r="101" spans="1:10" x14ac:dyDescent="0.25">
      <c r="A101" s="60" t="s">
        <v>1562</v>
      </c>
      <c r="D101" s="230" t="s">
        <v>2046</v>
      </c>
      <c r="E101" s="163"/>
      <c r="F101" s="163"/>
      <c r="G101" s="163"/>
      <c r="H101" s="163"/>
      <c r="I101" s="163"/>
    </row>
    <row r="102" spans="1:10" x14ac:dyDescent="0.25">
      <c r="A102" s="60" t="s">
        <v>1562</v>
      </c>
      <c r="D102" s="230" t="s">
        <v>854</v>
      </c>
      <c r="E102" s="163"/>
      <c r="F102" s="163"/>
      <c r="G102" s="163"/>
      <c r="H102" s="163"/>
      <c r="I102" s="163"/>
    </row>
    <row r="103" spans="1:10" x14ac:dyDescent="0.25">
      <c r="A103" s="60"/>
      <c r="D103" s="230" t="s">
        <v>1165</v>
      </c>
      <c r="E103" s="163"/>
      <c r="F103" s="163"/>
      <c r="G103" s="163"/>
      <c r="H103" s="163"/>
      <c r="I103" s="163"/>
    </row>
    <row r="104" spans="1:10" x14ac:dyDescent="0.25">
      <c r="A104" s="60"/>
      <c r="D104" s="230" t="s">
        <v>1470</v>
      </c>
      <c r="E104" s="163"/>
      <c r="F104" s="163"/>
      <c r="G104" s="163"/>
      <c r="H104" s="163"/>
      <c r="I104" s="163"/>
      <c r="J104" s="163"/>
    </row>
    <row r="105" spans="1:10" x14ac:dyDescent="0.25">
      <c r="A105" s="60"/>
      <c r="D105" s="230" t="s">
        <v>1271</v>
      </c>
      <c r="E105" s="163"/>
      <c r="F105" s="163"/>
      <c r="G105" s="163"/>
      <c r="H105" s="163"/>
      <c r="I105" s="163"/>
      <c r="J105" s="163"/>
    </row>
    <row r="106" spans="1:10" x14ac:dyDescent="0.25">
      <c r="E106" s="163"/>
      <c r="F106" s="163"/>
      <c r="G106" s="163"/>
      <c r="H106" s="163"/>
      <c r="I106" s="163"/>
      <c r="J106" s="163"/>
    </row>
    <row r="107" spans="1:10" x14ac:dyDescent="0.25">
      <c r="B107" s="332" t="s">
        <v>1170</v>
      </c>
      <c r="D107" t="s">
        <v>1167</v>
      </c>
      <c r="E107" s="163"/>
      <c r="F107" s="163"/>
      <c r="G107" s="163"/>
      <c r="H107" s="163"/>
      <c r="I107" s="163"/>
      <c r="J107" s="163"/>
    </row>
    <row r="108" spans="1:10" x14ac:dyDescent="0.25">
      <c r="D108" t="s">
        <v>2047</v>
      </c>
      <c r="E108" s="163"/>
      <c r="F108" s="163"/>
      <c r="G108" s="163"/>
      <c r="H108" s="163"/>
      <c r="I108" s="163"/>
      <c r="J108" s="163"/>
    </row>
    <row r="109" spans="1:10" x14ac:dyDescent="0.25">
      <c r="D109" t="s">
        <v>2048</v>
      </c>
      <c r="E109" s="163"/>
      <c r="F109" s="163"/>
      <c r="G109" s="163"/>
      <c r="H109" s="163"/>
      <c r="I109" s="163"/>
      <c r="J109" s="163"/>
    </row>
    <row r="110" spans="1:10" x14ac:dyDescent="0.25">
      <c r="D110" t="s">
        <v>1168</v>
      </c>
      <c r="E110" s="163"/>
      <c r="F110" s="163"/>
      <c r="G110" s="163"/>
      <c r="H110" s="163"/>
      <c r="I110" s="163"/>
      <c r="J110" s="163"/>
    </row>
    <row r="111" spans="1:10" x14ac:dyDescent="0.25">
      <c r="D111" t="s">
        <v>1169</v>
      </c>
      <c r="E111" s="163"/>
      <c r="F111" s="163"/>
      <c r="G111" s="163"/>
      <c r="H111" s="163"/>
      <c r="I111" s="163"/>
      <c r="J111" s="163"/>
    </row>
    <row r="112" spans="1:10" x14ac:dyDescent="0.25">
      <c r="E112" s="163"/>
      <c r="F112" s="163"/>
      <c r="G112" s="163"/>
      <c r="H112" s="163"/>
      <c r="I112" s="163"/>
      <c r="J112" s="163"/>
    </row>
    <row r="113" spans="1:10" x14ac:dyDescent="0.25">
      <c r="A113" t="s">
        <v>1562</v>
      </c>
      <c r="D113" t="s">
        <v>2137</v>
      </c>
      <c r="E113" s="163"/>
      <c r="F113" s="163"/>
      <c r="G113" s="163"/>
      <c r="H113" s="163"/>
      <c r="I113" s="163"/>
      <c r="J113" s="163"/>
    </row>
    <row r="114" spans="1:10" x14ac:dyDescent="0.25">
      <c r="E114" s="163"/>
      <c r="F114" s="163"/>
      <c r="G114" s="163"/>
      <c r="H114" s="163"/>
      <c r="I114" s="163"/>
      <c r="J114" s="163"/>
    </row>
    <row r="115" spans="1:10" x14ac:dyDescent="0.25">
      <c r="D115" s="206" t="s">
        <v>1751</v>
      </c>
      <c r="E115" s="163"/>
      <c r="F115" s="206"/>
      <c r="G115" s="206"/>
      <c r="H115" s="206"/>
      <c r="I115" s="206"/>
      <c r="J115" s="163"/>
    </row>
    <row r="116" spans="1:10" x14ac:dyDescent="0.25">
      <c r="B116" s="332" t="s">
        <v>863</v>
      </c>
      <c r="D116" s="207" t="s">
        <v>2049</v>
      </c>
      <c r="E116" s="163"/>
      <c r="F116" s="207"/>
      <c r="G116" s="207"/>
      <c r="H116" s="207"/>
      <c r="I116" s="206"/>
      <c r="J116" s="163"/>
    </row>
    <row r="117" spans="1:10" x14ac:dyDescent="0.25">
      <c r="D117" s="162" t="s">
        <v>2050</v>
      </c>
      <c r="E117" s="163"/>
      <c r="F117" s="162" t="s">
        <v>899</v>
      </c>
      <c r="G117" s="162"/>
      <c r="H117" s="162"/>
      <c r="I117" s="206"/>
      <c r="J117" s="130" t="s">
        <v>866</v>
      </c>
    </row>
    <row r="118" spans="1:10" x14ac:dyDescent="0.25">
      <c r="D118" s="162" t="s">
        <v>855</v>
      </c>
      <c r="E118" s="163"/>
      <c r="F118" s="162" t="s">
        <v>900</v>
      </c>
      <c r="G118" s="162"/>
      <c r="H118" s="162"/>
      <c r="I118" s="206"/>
      <c r="J118" s="163"/>
    </row>
    <row r="119" spans="1:10" x14ac:dyDescent="0.25">
      <c r="D119" s="162"/>
      <c r="E119" s="163"/>
      <c r="F119" s="162" t="s">
        <v>1300</v>
      </c>
      <c r="G119" s="162"/>
      <c r="H119" s="162"/>
      <c r="I119" s="206"/>
      <c r="J119" s="163"/>
    </row>
    <row r="120" spans="1:10" x14ac:dyDescent="0.25">
      <c r="B120" s="332" t="s">
        <v>864</v>
      </c>
      <c r="D120" s="162" t="s">
        <v>856</v>
      </c>
      <c r="F120" s="162" t="s">
        <v>1301</v>
      </c>
      <c r="G120" s="162"/>
      <c r="H120" s="162"/>
      <c r="I120" s="206"/>
      <c r="J120" s="163"/>
    </row>
    <row r="121" spans="1:10" x14ac:dyDescent="0.25">
      <c r="D121" s="162" t="s">
        <v>857</v>
      </c>
      <c r="F121" s="162"/>
      <c r="G121" s="162"/>
      <c r="H121" s="162"/>
      <c r="I121" s="206"/>
      <c r="J121" s="163"/>
    </row>
    <row r="122" spans="1:10" x14ac:dyDescent="0.25">
      <c r="D122" s="162" t="s">
        <v>858</v>
      </c>
      <c r="F122" s="162" t="s">
        <v>901</v>
      </c>
      <c r="G122" s="162"/>
      <c r="H122" s="162"/>
      <c r="I122" s="206"/>
      <c r="J122" s="163"/>
    </row>
    <row r="123" spans="1:10" x14ac:dyDescent="0.25">
      <c r="B123" s="332" t="s">
        <v>865</v>
      </c>
      <c r="D123" s="162" t="s">
        <v>859</v>
      </c>
      <c r="F123" s="162" t="s">
        <v>2051</v>
      </c>
      <c r="G123" s="162"/>
      <c r="H123" s="162"/>
      <c r="I123" s="206"/>
      <c r="J123" s="163"/>
    </row>
    <row r="124" spans="1:10" x14ac:dyDescent="0.25">
      <c r="D124" s="162" t="s">
        <v>860</v>
      </c>
      <c r="F124" s="162" t="s">
        <v>1691</v>
      </c>
      <c r="G124" s="162"/>
      <c r="H124" s="162"/>
      <c r="I124" s="206"/>
      <c r="J124" s="163"/>
    </row>
    <row r="125" spans="1:10" x14ac:dyDescent="0.25">
      <c r="D125" s="162" t="s">
        <v>861</v>
      </c>
      <c r="F125" s="162" t="s">
        <v>1692</v>
      </c>
      <c r="G125" s="162"/>
      <c r="H125" s="162"/>
      <c r="I125" s="206"/>
      <c r="J125" s="163"/>
    </row>
    <row r="126" spans="1:10" x14ac:dyDescent="0.25">
      <c r="I126" s="163"/>
      <c r="J126" s="163"/>
    </row>
    <row r="127" spans="1:10" x14ac:dyDescent="0.25">
      <c r="I127" s="163"/>
      <c r="J127" s="163"/>
    </row>
  </sheetData>
  <autoFilter ref="A1:K102" xr:uid="{60AA8C9A-03C5-407A-8A5B-BE682CF46FF2}">
    <filterColumn colId="0">
      <filters blank="1"/>
    </filterColumn>
  </autoFilter>
  <conditionalFormatting sqref="F32:F33">
    <cfRule type="expression" dxfId="40" priority="4">
      <formula>TRUNC(F32)&lt;&gt;F32</formula>
    </cfRule>
  </conditionalFormatting>
  <conditionalFormatting sqref="F44">
    <cfRule type="expression" dxfId="39" priority="5">
      <formula>TRUNC(F44)&lt;&gt;F44</formula>
    </cfRule>
  </conditionalFormatting>
  <conditionalFormatting sqref="G95">
    <cfRule type="expression" dxfId="38" priority="10">
      <formula>TRUNC(G95)&lt;&gt;G95</formula>
    </cfRule>
  </conditionalFormatting>
  <conditionalFormatting sqref="G12:I27">
    <cfRule type="expression" dxfId="37" priority="1">
      <formula>TRUNC(G12)&lt;&gt;G12</formula>
    </cfRule>
  </conditionalFormatting>
  <conditionalFormatting sqref="H28:H39">
    <cfRule type="expression" dxfId="36" priority="19">
      <formula>AND($G$1="Hide",#REF!="Hide")</formula>
    </cfRule>
  </conditionalFormatting>
  <conditionalFormatting sqref="H30">
    <cfRule type="expression" dxfId="35" priority="16">
      <formula>AND($G$1="Hide",#REF!="Hide")</formula>
    </cfRule>
  </conditionalFormatting>
  <conditionalFormatting sqref="H31:H37 G38:J45 G32:G37 I32:J37 I46:J51">
    <cfRule type="expression" dxfId="34" priority="50">
      <formula>TRUNC(G31)&lt;&gt;G31</formula>
    </cfRule>
  </conditionalFormatting>
  <conditionalFormatting sqref="H37">
    <cfRule type="expression" dxfId="33" priority="15">
      <formula>AND($G$1="Hide",#REF!="Hide")</formula>
    </cfRule>
  </conditionalFormatting>
  <conditionalFormatting sqref="H39">
    <cfRule type="expression" dxfId="32" priority="12">
      <formula>AND($G$1="Hide",#REF!="Hide")</formula>
    </cfRule>
  </conditionalFormatting>
  <conditionalFormatting sqref="I96:J96">
    <cfRule type="expression" dxfId="31" priority="8">
      <formula>TRUNC(I96)&lt;&gt;I96</formula>
    </cfRule>
  </conditionalFormatting>
  <conditionalFormatting sqref="K40:K44">
    <cfRule type="expression" dxfId="30" priority="7">
      <formula>TRUNC(K40)&lt;&gt;K40</formula>
    </cfRule>
  </conditionalFormatting>
  <pageMargins left="0.23622047244094488" right="0.23622047244094488" top="0.51181102362204722" bottom="0.74803149606299213" header="0.31496062992125984" footer="0.31496062992125984"/>
  <pageSetup paperSize="9" scale="72" fitToHeight="0" orientation="portrait" r:id="rId1"/>
  <headerFooter scaleWithDoc="0">
    <oddFooter>&amp;L&amp;K00b0f0&amp;R&amp;K00b0f0 | &amp;P</oddFooter>
  </headerFooter>
  <rowBreaks count="1" manualBreakCount="1">
    <brk id="78" min="1" max="1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filterMode="1">
    <tabColor rgb="FF002060"/>
    <pageSetUpPr fitToPage="1"/>
  </sheetPr>
  <dimension ref="A1:G153"/>
  <sheetViews>
    <sheetView zoomScaleNormal="100" zoomScaleSheetLayoutView="100" workbookViewId="0">
      <selection activeCell="J40" sqref="J40"/>
    </sheetView>
  </sheetViews>
  <sheetFormatPr defaultColWidth="8.6640625" defaultRowHeight="14.85" customHeight="1" x14ac:dyDescent="0.25"/>
  <cols>
    <col min="1" max="1" width="8.33203125" bestFit="1" customWidth="1"/>
    <col min="2" max="2" width="16.6640625" style="332" customWidth="1"/>
    <col min="3" max="3" width="45.33203125" customWidth="1"/>
    <col min="4" max="4" width="11.33203125" customWidth="1"/>
    <col min="5" max="5" width="14.109375" customWidth="1"/>
    <col min="6" max="7" width="14" customWidth="1"/>
    <col min="8" max="9" width="8.6640625" customWidth="1"/>
  </cols>
  <sheetData>
    <row r="1" spans="1:7" ht="13.2" x14ac:dyDescent="0.25">
      <c r="B1" s="332" t="s">
        <v>334</v>
      </c>
      <c r="C1" s="248" t="s">
        <v>2016</v>
      </c>
    </row>
    <row r="2" spans="1:7" ht="14.85" customHeight="1" x14ac:dyDescent="0.25">
      <c r="B2" s="332" t="s">
        <v>563</v>
      </c>
      <c r="C2" s="248" t="s">
        <v>1000</v>
      </c>
    </row>
    <row r="3" spans="1:7" ht="14.85" customHeight="1" x14ac:dyDescent="0.25">
      <c r="B3" s="332" t="s">
        <v>335</v>
      </c>
      <c r="C3" s="248" t="s">
        <v>1770</v>
      </c>
    </row>
    <row r="4" spans="1:7" ht="13.2" x14ac:dyDescent="0.25">
      <c r="A4" s="26"/>
      <c r="B4" s="332" t="s">
        <v>336</v>
      </c>
    </row>
    <row r="5" spans="1:7" ht="13.2" x14ac:dyDescent="0.25">
      <c r="A5" s="26"/>
      <c r="C5" s="121"/>
      <c r="D5" s="120"/>
      <c r="E5" s="12">
        <v>2024</v>
      </c>
      <c r="F5" s="10">
        <v>2024</v>
      </c>
      <c r="G5" s="10">
        <v>2023</v>
      </c>
    </row>
    <row r="6" spans="1:7" ht="13.2" x14ac:dyDescent="0.25">
      <c r="A6" s="26"/>
      <c r="B6" s="332" t="s">
        <v>1511</v>
      </c>
      <c r="C6" s="121"/>
      <c r="D6" s="171" t="s">
        <v>100</v>
      </c>
      <c r="E6" s="3" t="s">
        <v>11</v>
      </c>
      <c r="F6" s="171" t="s">
        <v>12</v>
      </c>
      <c r="G6" s="171" t="s">
        <v>11</v>
      </c>
    </row>
    <row r="7" spans="1:7" ht="18.600000000000001" customHeight="1" x14ac:dyDescent="0.25">
      <c r="A7" s="26"/>
      <c r="C7" s="121"/>
      <c r="D7" s="10"/>
      <c r="E7" s="12" t="s">
        <v>13</v>
      </c>
      <c r="F7" s="10" t="s">
        <v>13</v>
      </c>
      <c r="G7" s="10" t="s">
        <v>13</v>
      </c>
    </row>
    <row r="8" spans="1:7" ht="19.2" x14ac:dyDescent="0.25">
      <c r="A8" s="26"/>
      <c r="B8" s="332" t="s">
        <v>1512</v>
      </c>
      <c r="C8" s="186" t="s">
        <v>20</v>
      </c>
      <c r="D8" s="55"/>
      <c r="E8" s="183"/>
      <c r="F8" s="56"/>
      <c r="G8" s="56"/>
    </row>
    <row r="9" spans="1:7" ht="18.600000000000001" customHeight="1" x14ac:dyDescent="0.25">
      <c r="A9" s="60" t="s">
        <v>1562</v>
      </c>
      <c r="B9" s="332" t="s">
        <v>564</v>
      </c>
      <c r="C9" s="56" t="s">
        <v>0</v>
      </c>
      <c r="D9" s="182" t="s">
        <v>1735</v>
      </c>
      <c r="E9" s="275">
        <f>Rates!$L$38</f>
        <v>37662797</v>
      </c>
      <c r="F9" s="90">
        <f>Rates!$P$38</f>
        <v>37578489</v>
      </c>
      <c r="G9" s="90">
        <f>Rates!$R$38</f>
        <v>36868923</v>
      </c>
    </row>
    <row r="10" spans="1:7" ht="18.600000000000001" customHeight="1" x14ac:dyDescent="0.25">
      <c r="A10" s="60" t="s">
        <v>1562</v>
      </c>
      <c r="B10" s="332" t="s">
        <v>1511</v>
      </c>
      <c r="C10" s="59" t="s">
        <v>769</v>
      </c>
      <c r="D10" s="182" t="s">
        <v>1671</v>
      </c>
      <c r="E10" s="275">
        <f>'Rev &amp; Exp'!$J$35</f>
        <v>7331075</v>
      </c>
      <c r="F10" s="90">
        <v>4210770</v>
      </c>
      <c r="G10" s="90">
        <f>'Rev &amp; Exp'!$J$47</f>
        <v>8171126</v>
      </c>
    </row>
    <row r="11" spans="1:7" ht="18.600000000000001" customHeight="1" x14ac:dyDescent="0.25">
      <c r="A11" s="60" t="s">
        <v>1562</v>
      </c>
      <c r="B11" s="332" t="s">
        <v>565</v>
      </c>
      <c r="C11" s="56" t="s">
        <v>1</v>
      </c>
      <c r="D11" s="182" t="s">
        <v>1671</v>
      </c>
      <c r="E11" s="275">
        <f>'Rev &amp; Exp'!$J$36</f>
        <v>19216934</v>
      </c>
      <c r="F11" s="90">
        <v>18689885</v>
      </c>
      <c r="G11" s="90">
        <f>'Rev &amp; Exp'!$J$48</f>
        <v>18336718</v>
      </c>
    </row>
    <row r="12" spans="1:7" ht="18.600000000000001" customHeight="1" x14ac:dyDescent="0.25">
      <c r="A12" s="60" t="s">
        <v>1562</v>
      </c>
      <c r="B12" s="332" t="s">
        <v>337</v>
      </c>
      <c r="C12" s="56" t="s">
        <v>2</v>
      </c>
      <c r="D12" s="182" t="s">
        <v>1671</v>
      </c>
      <c r="E12" s="275">
        <f>'Rev &amp; Exp'!$J$37</f>
        <v>110365</v>
      </c>
      <c r="F12" s="90">
        <v>110500</v>
      </c>
      <c r="G12" s="90">
        <f>'Rev &amp; Exp'!$J$49</f>
        <v>110500</v>
      </c>
    </row>
    <row r="13" spans="1:7" ht="18.600000000000001" customHeight="1" x14ac:dyDescent="0.25">
      <c r="A13" s="60" t="s">
        <v>1562</v>
      </c>
      <c r="C13" s="56" t="s">
        <v>1348</v>
      </c>
      <c r="D13" s="182" t="s">
        <v>1671</v>
      </c>
      <c r="E13" s="275">
        <f>'Rev &amp; Exp'!$J$38</f>
        <v>862293</v>
      </c>
      <c r="F13" s="90">
        <v>749843</v>
      </c>
      <c r="G13" s="90">
        <f>'Rev &amp; Exp'!$J$50</f>
        <v>777577</v>
      </c>
    </row>
    <row r="14" spans="1:7" ht="18.600000000000001" customHeight="1" x14ac:dyDescent="0.25">
      <c r="A14" s="60" t="s">
        <v>1562</v>
      </c>
      <c r="C14" s="56" t="s">
        <v>3</v>
      </c>
      <c r="D14" s="182" t="s">
        <v>1671</v>
      </c>
      <c r="E14" s="275">
        <f>'Rev &amp; Exp'!$J$39</f>
        <v>523333</v>
      </c>
      <c r="F14" s="90">
        <v>432352</v>
      </c>
      <c r="G14" s="90">
        <f>'Rev &amp; Exp'!$J$51</f>
        <v>1154367</v>
      </c>
    </row>
    <row r="15" spans="1:7" ht="18.600000000000001" customHeight="1" x14ac:dyDescent="0.25">
      <c r="A15" s="60" t="s">
        <v>1562</v>
      </c>
      <c r="C15" s="56"/>
      <c r="D15" s="55"/>
      <c r="E15" s="276">
        <f>SUM(E9:E14)</f>
        <v>65706797</v>
      </c>
      <c r="F15" s="105">
        <f t="shared" ref="F15:G15" si="0">SUM(F9:F14)</f>
        <v>61771839</v>
      </c>
      <c r="G15" s="105">
        <f t="shared" si="0"/>
        <v>65419211</v>
      </c>
    </row>
    <row r="16" spans="1:7" ht="13.2" x14ac:dyDescent="0.25">
      <c r="A16" s="60"/>
      <c r="C16" s="56"/>
      <c r="D16" s="55"/>
      <c r="E16" s="275"/>
      <c r="F16" s="90"/>
      <c r="G16" s="90"/>
    </row>
    <row r="17" spans="1:7" ht="18.600000000000001" customHeight="1" x14ac:dyDescent="0.25">
      <c r="A17" s="60"/>
      <c r="C17" s="186" t="s">
        <v>145</v>
      </c>
      <c r="D17" s="55"/>
      <c r="E17" s="277"/>
      <c r="F17" s="90"/>
      <c r="G17" s="90"/>
    </row>
    <row r="18" spans="1:7" ht="18.600000000000001" customHeight="1" x14ac:dyDescent="0.25">
      <c r="A18" s="60" t="s">
        <v>1562</v>
      </c>
      <c r="C18" s="56" t="s">
        <v>5</v>
      </c>
      <c r="D18" s="55" t="s">
        <v>1645</v>
      </c>
      <c r="E18" s="275">
        <f>-'Rev &amp; Exp'!$G$102</f>
        <v>-25798619</v>
      </c>
      <c r="F18" s="90">
        <v>-26016189</v>
      </c>
      <c r="G18" s="90">
        <f>-'Rev &amp; Exp'!$H$102</f>
        <v>-25248758</v>
      </c>
    </row>
    <row r="19" spans="1:7" ht="18.600000000000001" customHeight="1" x14ac:dyDescent="0.25">
      <c r="A19" s="60" t="s">
        <v>1562</v>
      </c>
      <c r="C19" s="56" t="s">
        <v>6</v>
      </c>
      <c r="D19" s="55"/>
      <c r="E19" s="275">
        <v>-22864204</v>
      </c>
      <c r="F19" s="90">
        <v>-19769832</v>
      </c>
      <c r="G19" s="90">
        <v>-19405109</v>
      </c>
    </row>
    <row r="20" spans="1:7" ht="18.600000000000001" customHeight="1" x14ac:dyDescent="0.25">
      <c r="A20" s="60" t="s">
        <v>1562</v>
      </c>
      <c r="C20" s="59" t="s">
        <v>7</v>
      </c>
      <c r="D20" s="55"/>
      <c r="E20" s="275">
        <v>-1965880</v>
      </c>
      <c r="F20" s="90">
        <v>-1853085</v>
      </c>
      <c r="G20" s="90">
        <v>-1770653</v>
      </c>
    </row>
    <row r="21" spans="1:7" ht="18.600000000000001" customHeight="1" x14ac:dyDescent="0.25">
      <c r="A21" s="60" t="s">
        <v>1562</v>
      </c>
      <c r="B21" s="332" t="s">
        <v>566</v>
      </c>
      <c r="C21" s="59" t="s">
        <v>37</v>
      </c>
      <c r="D21" s="182" t="s">
        <v>1580</v>
      </c>
      <c r="E21" s="275">
        <v>-14757406</v>
      </c>
      <c r="F21" s="90">
        <v>-14330986</v>
      </c>
      <c r="G21" s="90">
        <v>-13920066</v>
      </c>
    </row>
    <row r="22" spans="1:7" ht="19.2" x14ac:dyDescent="0.25">
      <c r="A22" s="60" t="s">
        <v>1562</v>
      </c>
      <c r="B22" s="332" t="s">
        <v>567</v>
      </c>
      <c r="C22" s="56" t="s">
        <v>868</v>
      </c>
      <c r="D22" s="182"/>
      <c r="E22" s="275">
        <v>-547846</v>
      </c>
      <c r="F22" s="90">
        <v>-545230</v>
      </c>
      <c r="G22" s="90">
        <v>-578906</v>
      </c>
    </row>
    <row r="23" spans="1:7" ht="18.600000000000001" customHeight="1" x14ac:dyDescent="0.25">
      <c r="A23" s="60" t="s">
        <v>1562</v>
      </c>
      <c r="C23" s="56" t="s">
        <v>97</v>
      </c>
      <c r="D23" s="56"/>
      <c r="E23" s="275">
        <v>-685505</v>
      </c>
      <c r="F23" s="90">
        <v>-706845</v>
      </c>
      <c r="G23" s="90">
        <v>-765138</v>
      </c>
    </row>
    <row r="24" spans="1:7" ht="18.600000000000001" customHeight="1" x14ac:dyDescent="0.25">
      <c r="A24" s="60" t="s">
        <v>1562</v>
      </c>
      <c r="C24" s="56" t="s">
        <v>8</v>
      </c>
      <c r="D24" s="55" t="s">
        <v>1645</v>
      </c>
      <c r="E24" s="275">
        <f>-'Rev &amp; Exp'!$G$112</f>
        <v>-1478516</v>
      </c>
      <c r="F24" s="90">
        <v>-687610</v>
      </c>
      <c r="G24" s="90">
        <f>-'Rev &amp; Exp'!$H$112</f>
        <v>-796759</v>
      </c>
    </row>
    <row r="25" spans="1:7" ht="18.600000000000001" customHeight="1" x14ac:dyDescent="0.25">
      <c r="A25" s="60" t="s">
        <v>1562</v>
      </c>
      <c r="C25" s="56"/>
      <c r="D25" s="55"/>
      <c r="E25" s="278">
        <f>SUM(E18:E24)</f>
        <v>-68097976</v>
      </c>
      <c r="F25" s="187">
        <f t="shared" ref="F25:G25" si="1">SUM(F18:F24)</f>
        <v>-63909777</v>
      </c>
      <c r="G25" s="187">
        <f t="shared" si="1"/>
        <v>-62485389</v>
      </c>
    </row>
    <row r="26" spans="1:7" ht="18.600000000000001" customHeight="1" x14ac:dyDescent="0.25">
      <c r="A26" s="60" t="s">
        <v>1562</v>
      </c>
      <c r="C26" s="56"/>
      <c r="D26" s="55"/>
      <c r="E26" s="137">
        <f>SUM(E15+E25)</f>
        <v>-2391179</v>
      </c>
      <c r="F26" s="90">
        <f t="shared" ref="F26:G26" si="2">SUM(F15+F25)</f>
        <v>-2137938</v>
      </c>
      <c r="G26" s="90">
        <f t="shared" si="2"/>
        <v>2933822</v>
      </c>
    </row>
    <row r="27" spans="1:7" ht="13.2" x14ac:dyDescent="0.25">
      <c r="A27" s="60" t="s">
        <v>1562</v>
      </c>
      <c r="C27" s="26"/>
      <c r="D27" s="62"/>
      <c r="E27" s="251"/>
      <c r="F27" s="32"/>
      <c r="G27" s="32"/>
    </row>
    <row r="28" spans="1:7" ht="13.2" x14ac:dyDescent="0.25">
      <c r="A28" s="60" t="s">
        <v>1562</v>
      </c>
      <c r="C28" s="59" t="s">
        <v>1277</v>
      </c>
      <c r="D28" s="182" t="s">
        <v>1671</v>
      </c>
      <c r="E28" s="275">
        <f>'Rev &amp; Exp'!$J$40</f>
        <v>14742296</v>
      </c>
      <c r="F28" s="90">
        <v>9782221</v>
      </c>
      <c r="G28" s="90">
        <f>'Rev &amp; Exp'!$J$52</f>
        <v>18810754</v>
      </c>
    </row>
    <row r="29" spans="1:7" ht="18.600000000000001" customHeight="1" x14ac:dyDescent="0.25">
      <c r="A29" s="60" t="s">
        <v>1562</v>
      </c>
      <c r="C29" s="56" t="s">
        <v>4</v>
      </c>
      <c r="D29" s="182"/>
      <c r="E29" s="275">
        <v>29653</v>
      </c>
      <c r="F29" s="90">
        <v>13575</v>
      </c>
      <c r="G29" s="90">
        <v>439462</v>
      </c>
    </row>
    <row r="30" spans="1:7" ht="18.600000000000001" customHeight="1" x14ac:dyDescent="0.25">
      <c r="A30" s="60" t="s">
        <v>1562</v>
      </c>
      <c r="C30" s="282" t="s">
        <v>98</v>
      </c>
      <c r="D30" s="182"/>
      <c r="E30" s="275">
        <v>-298878</v>
      </c>
      <c r="F30" s="90">
        <v>-97420</v>
      </c>
      <c r="G30" s="90">
        <v>-41763</v>
      </c>
    </row>
    <row r="31" spans="1:7" ht="29.4" customHeight="1" x14ac:dyDescent="0.25">
      <c r="A31" s="60" t="s">
        <v>1562</v>
      </c>
      <c r="C31" s="283" t="s">
        <v>9</v>
      </c>
      <c r="D31" s="182" t="s">
        <v>1669</v>
      </c>
      <c r="E31" s="275">
        <f>Cash!$H$61</f>
        <v>5643</v>
      </c>
      <c r="F31" s="90">
        <v>5200</v>
      </c>
      <c r="G31" s="90">
        <f>Cash!$I$61</f>
        <v>5108</v>
      </c>
    </row>
    <row r="32" spans="1:7" ht="18.600000000000001" customHeight="1" x14ac:dyDescent="0.25">
      <c r="A32" s="60" t="s">
        <v>1562</v>
      </c>
      <c r="C32" s="59" t="s">
        <v>371</v>
      </c>
      <c r="D32" s="182">
        <v>12</v>
      </c>
      <c r="E32" s="275">
        <f>'Inv. Prop'!F11</f>
        <v>111274</v>
      </c>
      <c r="F32" s="90">
        <v>0</v>
      </c>
      <c r="G32" s="90">
        <f>'Inv. Prop'!H11</f>
        <v>0</v>
      </c>
    </row>
    <row r="33" spans="1:7" ht="29.4" customHeight="1" x14ac:dyDescent="0.25">
      <c r="A33" s="60" t="s">
        <v>1562</v>
      </c>
      <c r="B33" s="332" t="s">
        <v>568</v>
      </c>
      <c r="C33" s="59" t="s">
        <v>455</v>
      </c>
      <c r="D33" s="182" t="s">
        <v>1716</v>
      </c>
      <c r="E33" s="275">
        <f>'Investment in Associates'!$G$131</f>
        <v>9234</v>
      </c>
      <c r="F33" s="90">
        <v>1000</v>
      </c>
      <c r="G33" s="90">
        <f>'Investment in Associates'!$H$131</f>
        <v>-7947</v>
      </c>
    </row>
    <row r="34" spans="1:7" ht="18.600000000000001" customHeight="1" x14ac:dyDescent="0.25">
      <c r="A34" s="60" t="s">
        <v>1562</v>
      </c>
      <c r="C34" s="283" t="s">
        <v>1672</v>
      </c>
      <c r="D34" s="182" t="s">
        <v>1579</v>
      </c>
      <c r="E34" s="275"/>
      <c r="F34" s="90">
        <v>0</v>
      </c>
      <c r="G34" s="90">
        <f>Infrastructure!$G$20</f>
        <v>-102356</v>
      </c>
    </row>
    <row r="35" spans="1:7" ht="18.600000000000001" customHeight="1" x14ac:dyDescent="0.25">
      <c r="A35" s="60" t="s">
        <v>1562</v>
      </c>
      <c r="C35" s="59"/>
      <c r="D35" s="182"/>
      <c r="E35" s="276">
        <f>SUM(E28:E34)</f>
        <v>14599222</v>
      </c>
      <c r="F35" s="105">
        <f t="shared" ref="F35:G35" si="3">SUM(F28:F34)</f>
        <v>9704576</v>
      </c>
      <c r="G35" s="105">
        <f t="shared" si="3"/>
        <v>19103258</v>
      </c>
    </row>
    <row r="36" spans="1:7" ht="18.600000000000001" customHeight="1" x14ac:dyDescent="0.25">
      <c r="A36" s="60" t="s">
        <v>1562</v>
      </c>
      <c r="C36" s="59"/>
      <c r="D36" s="182"/>
      <c r="E36" s="137"/>
      <c r="F36" s="90"/>
      <c r="G36" s="90"/>
    </row>
    <row r="37" spans="1:7" ht="18.600000000000001" customHeight="1" x14ac:dyDescent="0.25">
      <c r="A37" s="60" t="s">
        <v>1562</v>
      </c>
      <c r="B37" s="332" t="s">
        <v>569</v>
      </c>
      <c r="C37" s="186" t="s">
        <v>380</v>
      </c>
      <c r="D37" s="182"/>
      <c r="E37" s="284">
        <f>SUM(E26+E35)</f>
        <v>12208043</v>
      </c>
      <c r="F37" s="285">
        <f t="shared" ref="F37:G37" si="4">SUM(F26+F35)</f>
        <v>7566638</v>
      </c>
      <c r="G37" s="285">
        <f t="shared" si="4"/>
        <v>22037080</v>
      </c>
    </row>
    <row r="38" spans="1:7" ht="13.2" x14ac:dyDescent="0.25">
      <c r="A38" s="60" t="s">
        <v>1562</v>
      </c>
      <c r="C38" s="56"/>
      <c r="D38" s="56"/>
      <c r="E38" s="275"/>
      <c r="F38" s="90"/>
      <c r="G38" s="90"/>
    </row>
    <row r="39" spans="1:7" ht="18.600000000000001" customHeight="1" x14ac:dyDescent="0.25">
      <c r="A39" s="60" t="s">
        <v>1562</v>
      </c>
      <c r="B39" s="332" t="s">
        <v>570</v>
      </c>
      <c r="C39" s="186" t="s">
        <v>1152</v>
      </c>
      <c r="D39" s="56"/>
      <c r="E39" s="275"/>
      <c r="F39" s="90"/>
      <c r="G39" s="90"/>
    </row>
    <row r="40" spans="1:7" ht="13.2" x14ac:dyDescent="0.25">
      <c r="A40" s="60" t="s">
        <v>1562</v>
      </c>
      <c r="C40" s="56"/>
      <c r="D40" s="56"/>
      <c r="E40" s="275"/>
      <c r="F40" s="90"/>
      <c r="G40" s="90"/>
    </row>
    <row r="41" spans="1:7" ht="18.600000000000001" customHeight="1" x14ac:dyDescent="0.25">
      <c r="A41" s="60" t="s">
        <v>1562</v>
      </c>
      <c r="B41" s="332" t="s">
        <v>1561</v>
      </c>
      <c r="C41" s="286" t="s">
        <v>155</v>
      </c>
      <c r="D41" s="56"/>
      <c r="E41" s="275"/>
      <c r="F41" s="90"/>
      <c r="G41" s="90"/>
    </row>
    <row r="42" spans="1:7" ht="18.600000000000001" customHeight="1" x14ac:dyDescent="0.25">
      <c r="A42" s="60" t="s">
        <v>1562</v>
      </c>
      <c r="B42" s="332" t="s">
        <v>571</v>
      </c>
      <c r="C42" s="287" t="s">
        <v>381</v>
      </c>
      <c r="D42" s="182">
        <v>19</v>
      </c>
      <c r="E42" s="275">
        <f>'Reval Surpl'!$F$21</f>
        <v>1274424</v>
      </c>
      <c r="F42" s="90">
        <v>0</v>
      </c>
      <c r="G42" s="90">
        <f>'Reval Surpl'!$I$21</f>
        <v>-42118667</v>
      </c>
    </row>
    <row r="43" spans="1:7" ht="42.6" customHeight="1" x14ac:dyDescent="0.25">
      <c r="A43" s="60" t="s">
        <v>1562</v>
      </c>
      <c r="B43" s="332" t="s">
        <v>1136</v>
      </c>
      <c r="C43" s="59" t="s">
        <v>1457</v>
      </c>
      <c r="D43" s="182" t="s">
        <v>1719</v>
      </c>
      <c r="E43" s="275">
        <v>176</v>
      </c>
      <c r="F43" s="90">
        <v>0</v>
      </c>
      <c r="G43" s="90">
        <v>-568</v>
      </c>
    </row>
    <row r="44" spans="1:7" ht="13.2" x14ac:dyDescent="0.25">
      <c r="A44" s="60" t="s">
        <v>1562</v>
      </c>
      <c r="C44" s="56"/>
      <c r="D44" s="56"/>
      <c r="E44" s="275"/>
      <c r="F44" s="90"/>
      <c r="G44" s="90"/>
    </row>
    <row r="45" spans="1:7" ht="18.600000000000001" customHeight="1" x14ac:dyDescent="0.25">
      <c r="A45" s="60" t="s">
        <v>1562</v>
      </c>
      <c r="B45" s="332" t="s">
        <v>572</v>
      </c>
      <c r="C45" s="186" t="s">
        <v>382</v>
      </c>
      <c r="D45" s="182">
        <v>19</v>
      </c>
      <c r="E45" s="284">
        <f>SUM(E42:E43)</f>
        <v>1274600</v>
      </c>
      <c r="F45" s="285">
        <f t="shared" ref="F45:G45" si="5">SUM(F42:F43)</f>
        <v>0</v>
      </c>
      <c r="G45" s="285">
        <f t="shared" si="5"/>
        <v>-42119235</v>
      </c>
    </row>
    <row r="46" spans="1:7" ht="13.2" x14ac:dyDescent="0.25">
      <c r="A46" s="60" t="s">
        <v>1562</v>
      </c>
      <c r="C46" s="56"/>
      <c r="D46" s="182"/>
      <c r="E46" s="275"/>
      <c r="F46" s="288"/>
      <c r="G46" s="288"/>
    </row>
    <row r="47" spans="1:7" ht="18.600000000000001" customHeight="1" thickBot="1" x14ac:dyDescent="0.3">
      <c r="A47" s="60" t="s">
        <v>1562</v>
      </c>
      <c r="B47" s="332" t="s">
        <v>573</v>
      </c>
      <c r="C47" s="186" t="s">
        <v>383</v>
      </c>
      <c r="D47" s="182"/>
      <c r="E47" s="289">
        <f>SUM(E37+E45)</f>
        <v>13482643</v>
      </c>
      <c r="F47" s="106">
        <f t="shared" ref="F47:G47" si="6">SUM(F37+F45)</f>
        <v>7566638</v>
      </c>
      <c r="G47" s="106">
        <f t="shared" si="6"/>
        <v>-20082155</v>
      </c>
    </row>
    <row r="48" spans="1:7" ht="13.8" thickTop="1" x14ac:dyDescent="0.25">
      <c r="A48" s="26"/>
      <c r="C48" s="26"/>
      <c r="D48" s="26"/>
      <c r="E48" s="32"/>
      <c r="F48" s="32"/>
      <c r="G48" s="32"/>
    </row>
    <row r="49" spans="1:7" ht="13.2" x14ac:dyDescent="0.25">
      <c r="A49" s="26"/>
      <c r="C49" s="26" t="s">
        <v>156</v>
      </c>
      <c r="D49" s="26"/>
      <c r="E49" s="32"/>
      <c r="F49" s="32"/>
      <c r="G49" s="32"/>
    </row>
    <row r="50" spans="1:7" ht="18.600000000000001" customHeight="1" x14ac:dyDescent="0.25">
      <c r="A50" s="26"/>
      <c r="C50" s="26"/>
      <c r="D50" s="26"/>
      <c r="E50" s="32"/>
      <c r="F50" s="32"/>
      <c r="G50" s="32"/>
    </row>
    <row r="51" spans="1:7" ht="12.75" customHeight="1" x14ac:dyDescent="0.25"/>
    <row r="52" spans="1:7" ht="12.75" customHeight="1" x14ac:dyDescent="0.25"/>
    <row r="53" spans="1:7" ht="12.75" customHeight="1" x14ac:dyDescent="0.25"/>
    <row r="54" spans="1:7" ht="12.75" customHeight="1" x14ac:dyDescent="0.25"/>
    <row r="55" spans="1:7" ht="12.75" customHeight="1" x14ac:dyDescent="0.25"/>
    <row r="56" spans="1:7" ht="12.75" customHeight="1" x14ac:dyDescent="0.25"/>
    <row r="57" spans="1:7" ht="12.75" customHeight="1" x14ac:dyDescent="0.25"/>
    <row r="58" spans="1:7" ht="12.75" customHeight="1" x14ac:dyDescent="0.25"/>
    <row r="59" spans="1:7" ht="12.75" customHeight="1" x14ac:dyDescent="0.25"/>
    <row r="60" spans="1:7" ht="12.75" customHeight="1" x14ac:dyDescent="0.25"/>
    <row r="61" spans="1:7" ht="12.75" customHeight="1" x14ac:dyDescent="0.25"/>
    <row r="62" spans="1:7" ht="12.75" customHeight="1" x14ac:dyDescent="0.25"/>
    <row r="63" spans="1:7" ht="12.75" customHeight="1" x14ac:dyDescent="0.25"/>
    <row r="64" spans="1:7" ht="12.75" customHeight="1" x14ac:dyDescent="0.25"/>
    <row r="65" ht="12.75" customHeight="1" x14ac:dyDescent="0.25"/>
    <row r="66" ht="12.75" customHeight="1" x14ac:dyDescent="0.25"/>
    <row r="67" ht="12.75" customHeight="1" x14ac:dyDescent="0.25"/>
    <row r="68" ht="12.75" customHeight="1" x14ac:dyDescent="0.25"/>
    <row r="69" ht="15.75" customHeight="1" x14ac:dyDescent="0.25"/>
    <row r="70" ht="12"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5.75" customHeight="1" x14ac:dyDescent="0.25"/>
    <row r="84" ht="12"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5.75" customHeight="1" x14ac:dyDescent="0.25"/>
    <row r="98" ht="15.75" customHeight="1" x14ac:dyDescent="0.25"/>
    <row r="99" ht="12" customHeight="1" x14ac:dyDescent="0.25"/>
    <row r="100" ht="12.75" customHeight="1" x14ac:dyDescent="0.25"/>
    <row r="101" ht="12.75" customHeight="1" x14ac:dyDescent="0.25"/>
    <row r="102" ht="12.75" customHeight="1" x14ac:dyDescent="0.25"/>
    <row r="103" ht="12.75" customHeight="1" x14ac:dyDescent="0.25"/>
    <row r="104" ht="13.2" x14ac:dyDescent="0.25"/>
    <row r="105" ht="12.75" customHeight="1" x14ac:dyDescent="0.25"/>
    <row r="106" ht="12.75" customHeight="1" x14ac:dyDescent="0.25"/>
    <row r="107" ht="13.2" x14ac:dyDescent="0.25"/>
    <row r="108" ht="13.2" x14ac:dyDescent="0.25"/>
    <row r="109" ht="12.75" customHeight="1"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32.1" customHeight="1" x14ac:dyDescent="0.25"/>
    <row r="119" ht="13.2" x14ac:dyDescent="0.25"/>
    <row r="120" ht="29.1" customHeight="1" x14ac:dyDescent="0.25"/>
    <row r="121" ht="27.6" customHeight="1" x14ac:dyDescent="0.25"/>
    <row r="122" ht="27.6" customHeight="1" x14ac:dyDescent="0.25"/>
    <row r="123" ht="28.35" customHeight="1" x14ac:dyDescent="0.25"/>
    <row r="124" ht="28.35" customHeight="1" x14ac:dyDescent="0.25"/>
    <row r="125" ht="30.6" customHeight="1" x14ac:dyDescent="0.25"/>
    <row r="126" ht="29.1" customHeight="1" x14ac:dyDescent="0.25"/>
    <row r="127" ht="30.6" customHeight="1" x14ac:dyDescent="0.25"/>
    <row r="128" ht="30.6" customHeight="1" x14ac:dyDescent="0.25"/>
    <row r="129" ht="30.6" customHeight="1" x14ac:dyDescent="0.25"/>
    <row r="130" ht="30.6" customHeight="1" x14ac:dyDescent="0.25"/>
    <row r="131" ht="30.6" customHeight="1" x14ac:dyDescent="0.25"/>
    <row r="132" ht="30.6" customHeight="1" x14ac:dyDescent="0.25"/>
    <row r="133" ht="30.6" customHeight="1" x14ac:dyDescent="0.25"/>
    <row r="134" ht="30.6" customHeight="1" x14ac:dyDescent="0.25"/>
    <row r="135" ht="30.6" customHeight="1" x14ac:dyDescent="0.25"/>
    <row r="136" ht="30.6" customHeight="1" x14ac:dyDescent="0.25"/>
    <row r="137" ht="30.6" customHeight="1" x14ac:dyDescent="0.25"/>
    <row r="138" ht="15.75" customHeight="1" x14ac:dyDescent="0.25"/>
    <row r="139" ht="13.2" x14ac:dyDescent="0.25"/>
    <row r="140" ht="15.75" customHeight="1" x14ac:dyDescent="0.25"/>
    <row r="141" ht="12" customHeight="1" x14ac:dyDescent="0.25"/>
    <row r="142" ht="13.2" x14ac:dyDescent="0.25"/>
    <row r="143" ht="13.2" x14ac:dyDescent="0.25"/>
    <row r="144" ht="13.2" x14ac:dyDescent="0.25"/>
    <row r="145" ht="12.75" customHeight="1" x14ac:dyDescent="0.25"/>
    <row r="146" ht="12.75" customHeight="1" x14ac:dyDescent="0.25"/>
    <row r="147" ht="12.75" customHeight="1" x14ac:dyDescent="0.25"/>
    <row r="148" ht="15.75" customHeight="1" x14ac:dyDescent="0.25"/>
    <row r="149" ht="12" customHeight="1" x14ac:dyDescent="0.25"/>
    <row r="150" ht="15.75" customHeight="1" x14ac:dyDescent="0.25"/>
    <row r="151" ht="12.75" customHeight="1" x14ac:dyDescent="0.25"/>
    <row r="152" ht="12.75" customHeight="1" x14ac:dyDescent="0.25"/>
    <row r="153" ht="12.75" customHeight="1" x14ac:dyDescent="0.25"/>
  </sheetData>
  <autoFilter ref="A1:G59" xr:uid="{2C8A0B40-B6B7-41A5-8592-29396903AD52}">
    <filterColumn colId="0">
      <filters blank="1"/>
    </filterColumn>
  </autoFilter>
  <pageMargins left="0.23622047244094488" right="0.23622047244094488" top="0.51181102362204722" bottom="0.74803149606299213" header="0.31496062992125984" footer="0.31496062992125984"/>
  <pageSetup paperSize="9" scale="87" orientation="portrait" r:id="rId1"/>
  <headerFooter scaleWithDoc="0">
    <oddFooter>&amp;R&amp;K00b0f0 | &amp;P&amp;L&amp;K00b0f0</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CDCA-89A7-44C9-A17C-A90A93300C53}">
  <sheetPr codeName="Sheet66" filterMode="1">
    <tabColor rgb="FF002060"/>
    <pageSetUpPr fitToPage="1"/>
  </sheetPr>
  <dimension ref="A2:J58"/>
  <sheetViews>
    <sheetView view="pageBreakPreview" zoomScaleNormal="100" zoomScaleSheetLayoutView="100" workbookViewId="0">
      <selection activeCell="B1" sqref="B1"/>
    </sheetView>
  </sheetViews>
  <sheetFormatPr defaultColWidth="8.6640625" defaultRowHeight="14.85" customHeight="1" x14ac:dyDescent="0.25"/>
  <cols>
    <col min="1" max="1" width="5.6640625" customWidth="1"/>
    <col min="2" max="2" width="15.33203125" style="332" customWidth="1"/>
    <col min="3" max="3" width="4.33203125" bestFit="1" customWidth="1"/>
    <col min="4" max="4" width="49.5546875" customWidth="1"/>
    <col min="5" max="5" width="1.44140625" customWidth="1"/>
    <col min="6" max="6" width="13.6640625" customWidth="1"/>
    <col min="7" max="8" width="12.33203125" customWidth="1"/>
    <col min="9" max="9" width="6.33203125" customWidth="1"/>
    <col min="10" max="10" width="12.109375" customWidth="1"/>
    <col min="15" max="16" width="8.6640625" customWidth="1"/>
  </cols>
  <sheetData>
    <row r="2" spans="1:9" ht="14.85" customHeight="1" x14ac:dyDescent="0.25">
      <c r="D2" s="22" t="s">
        <v>2016</v>
      </c>
    </row>
    <row r="3" spans="1:9" ht="14.85" customHeight="1" x14ac:dyDescent="0.25">
      <c r="D3" s="22" t="s">
        <v>1006</v>
      </c>
    </row>
    <row r="4" spans="1:9" ht="15.6" x14ac:dyDescent="0.25">
      <c r="A4" s="60" t="s">
        <v>1562</v>
      </c>
      <c r="B4" s="332" t="s">
        <v>617</v>
      </c>
      <c r="D4" s="22" t="s">
        <v>1770</v>
      </c>
      <c r="E4" s="30"/>
      <c r="F4" s="30"/>
      <c r="G4" s="30"/>
      <c r="H4" s="30"/>
      <c r="I4" s="30"/>
    </row>
    <row r="5" spans="1:9" ht="13.2" x14ac:dyDescent="0.25">
      <c r="A5" s="60" t="s">
        <v>1562</v>
      </c>
      <c r="B5" s="332" t="s">
        <v>335</v>
      </c>
      <c r="C5" s="60"/>
      <c r="D5" s="60"/>
      <c r="E5" s="60"/>
      <c r="F5" s="12">
        <v>2024</v>
      </c>
      <c r="G5" s="10">
        <v>2024</v>
      </c>
      <c r="H5" s="10">
        <v>2023</v>
      </c>
      <c r="I5" s="10"/>
    </row>
    <row r="6" spans="1:9" ht="15.6" x14ac:dyDescent="0.25">
      <c r="A6" s="60" t="s">
        <v>1562</v>
      </c>
      <c r="C6" s="86" t="s">
        <v>1629</v>
      </c>
      <c r="D6" s="4" t="s">
        <v>323</v>
      </c>
      <c r="E6" s="60"/>
      <c r="F6" s="3" t="s">
        <v>11</v>
      </c>
      <c r="G6" s="171" t="s">
        <v>12</v>
      </c>
      <c r="H6" s="171" t="s">
        <v>11</v>
      </c>
      <c r="I6" s="10"/>
    </row>
    <row r="7" spans="1:9" ht="13.2" x14ac:dyDescent="0.25">
      <c r="A7" s="60" t="s">
        <v>1562</v>
      </c>
      <c r="C7" s="81"/>
      <c r="E7" s="60"/>
      <c r="F7" s="12" t="s">
        <v>13</v>
      </c>
      <c r="G7" s="10" t="s">
        <v>13</v>
      </c>
      <c r="H7" s="10" t="s">
        <v>13</v>
      </c>
      <c r="I7" s="10"/>
    </row>
    <row r="8" spans="1:9" ht="13.2" x14ac:dyDescent="0.25">
      <c r="A8" s="60" t="s">
        <v>1562</v>
      </c>
      <c r="B8" s="332" t="s">
        <v>1969</v>
      </c>
      <c r="C8" s="81"/>
      <c r="D8" s="16" t="s">
        <v>1867</v>
      </c>
      <c r="E8" s="60"/>
      <c r="F8" s="135"/>
      <c r="G8" s="60"/>
      <c r="H8" s="60"/>
      <c r="I8" s="10"/>
    </row>
    <row r="9" spans="1:9" ht="13.2" x14ac:dyDescent="0.25">
      <c r="A9" s="60" t="s">
        <v>1562</v>
      </c>
      <c r="B9" s="332" t="s">
        <v>685</v>
      </c>
      <c r="C9" s="81"/>
      <c r="D9" s="26" t="s">
        <v>1627</v>
      </c>
      <c r="E9" s="60"/>
      <c r="F9" s="98">
        <v>2235410</v>
      </c>
      <c r="G9" s="60"/>
      <c r="H9" s="99">
        <v>1675065</v>
      </c>
      <c r="I9" s="10"/>
    </row>
    <row r="10" spans="1:9" ht="13.2" x14ac:dyDescent="0.25">
      <c r="A10" s="60" t="s">
        <v>1562</v>
      </c>
      <c r="B10" s="332" t="s">
        <v>686</v>
      </c>
      <c r="C10" s="81"/>
      <c r="D10" s="26" t="s">
        <v>326</v>
      </c>
      <c r="E10" s="60"/>
      <c r="F10" s="98">
        <v>0</v>
      </c>
      <c r="G10" s="60"/>
      <c r="H10" s="99">
        <v>560345</v>
      </c>
      <c r="I10" s="10"/>
    </row>
    <row r="11" spans="1:9" ht="13.2" x14ac:dyDescent="0.25">
      <c r="A11" s="60" t="s">
        <v>1562</v>
      </c>
      <c r="B11" s="332" t="s">
        <v>687</v>
      </c>
      <c r="C11" s="81"/>
      <c r="D11" s="60" t="s">
        <v>327</v>
      </c>
      <c r="E11" s="60"/>
      <c r="F11" s="98">
        <v>111274</v>
      </c>
      <c r="G11" s="60"/>
      <c r="H11" s="99">
        <v>0</v>
      </c>
      <c r="I11" s="10"/>
    </row>
    <row r="12" spans="1:9" ht="13.2" x14ac:dyDescent="0.25">
      <c r="A12" s="60" t="s">
        <v>1562</v>
      </c>
      <c r="B12" s="332" t="s">
        <v>685</v>
      </c>
      <c r="C12" s="81"/>
      <c r="D12" s="26" t="s">
        <v>333</v>
      </c>
      <c r="E12" s="60"/>
      <c r="F12" s="20">
        <f>SUM(F9:F11)</f>
        <v>2346684</v>
      </c>
      <c r="G12" s="60"/>
      <c r="H12" s="1">
        <f>SUM(H9:H11)</f>
        <v>2235410</v>
      </c>
      <c r="I12" s="10"/>
    </row>
    <row r="13" spans="1:9" ht="13.2" x14ac:dyDescent="0.25">
      <c r="A13" s="60"/>
      <c r="C13" s="81"/>
      <c r="D13" s="60"/>
      <c r="E13" s="60"/>
      <c r="F13" s="135"/>
      <c r="G13" s="60"/>
      <c r="H13" s="60"/>
      <c r="I13" s="10"/>
    </row>
    <row r="14" spans="1:9" ht="13.2" x14ac:dyDescent="0.25">
      <c r="A14" s="60"/>
      <c r="C14" s="81"/>
      <c r="D14" s="16" t="s">
        <v>328</v>
      </c>
      <c r="E14" s="60"/>
      <c r="F14" s="135"/>
      <c r="G14" s="60"/>
      <c r="H14" s="60"/>
      <c r="I14" s="10"/>
    </row>
    <row r="15" spans="1:9" ht="52.8" x14ac:dyDescent="0.25">
      <c r="A15" s="60"/>
      <c r="B15" s="332" t="s">
        <v>688</v>
      </c>
      <c r="C15" s="81"/>
      <c r="D15" s="166" t="s">
        <v>513</v>
      </c>
      <c r="E15" s="144"/>
      <c r="F15" s="135"/>
      <c r="G15" s="60"/>
      <c r="H15" s="60"/>
      <c r="I15" s="10"/>
    </row>
    <row r="16" spans="1:9" ht="13.2" x14ac:dyDescent="0.25">
      <c r="A16" s="60"/>
      <c r="C16" s="81"/>
      <c r="D16" s="60"/>
      <c r="E16" s="60"/>
      <c r="F16" s="135"/>
      <c r="G16" s="60"/>
      <c r="H16" s="60"/>
      <c r="I16" s="10"/>
    </row>
    <row r="17" spans="1:9" ht="13.2" x14ac:dyDescent="0.25">
      <c r="A17" s="60"/>
      <c r="B17" s="332" t="s">
        <v>862</v>
      </c>
      <c r="C17" s="81"/>
      <c r="D17" s="60" t="s">
        <v>329</v>
      </c>
      <c r="E17" s="60"/>
      <c r="F17" s="135"/>
      <c r="G17" s="60"/>
      <c r="H17" s="60"/>
      <c r="I17" s="10"/>
    </row>
    <row r="18" spans="1:9" ht="13.2" x14ac:dyDescent="0.25">
      <c r="A18" s="60"/>
      <c r="C18" s="81"/>
      <c r="D18" s="60" t="s">
        <v>330</v>
      </c>
      <c r="E18" s="60"/>
      <c r="F18" s="135"/>
      <c r="G18" s="60"/>
      <c r="H18" s="60"/>
      <c r="I18" s="10"/>
    </row>
    <row r="19" spans="1:9" ht="13.2" x14ac:dyDescent="0.25">
      <c r="A19" s="60"/>
      <c r="C19" s="81"/>
      <c r="D19" s="60" t="s">
        <v>331</v>
      </c>
      <c r="E19" s="60"/>
      <c r="F19" s="135"/>
      <c r="G19" s="60"/>
      <c r="H19" s="60"/>
      <c r="I19" s="10"/>
    </row>
    <row r="20" spans="1:9" ht="13.2" x14ac:dyDescent="0.25">
      <c r="A20" s="60"/>
      <c r="C20" s="81"/>
      <c r="D20" s="26" t="s">
        <v>439</v>
      </c>
      <c r="E20" s="60"/>
      <c r="F20" s="98">
        <v>176868</v>
      </c>
      <c r="G20" s="99">
        <v>176868</v>
      </c>
      <c r="H20" s="99">
        <v>173400</v>
      </c>
      <c r="I20" s="10"/>
    </row>
    <row r="21" spans="1:9" ht="13.2" x14ac:dyDescent="0.25">
      <c r="A21" s="60"/>
      <c r="C21" s="81"/>
      <c r="D21" s="26" t="s">
        <v>440</v>
      </c>
      <c r="E21" s="60"/>
      <c r="F21" s="98">
        <v>234709.25</v>
      </c>
      <c r="G21" s="99">
        <v>234709.25</v>
      </c>
      <c r="H21" s="99">
        <v>230107</v>
      </c>
      <c r="I21" s="10"/>
    </row>
    <row r="22" spans="1:9" ht="13.2" x14ac:dyDescent="0.25">
      <c r="A22" s="60"/>
      <c r="C22" s="81"/>
      <c r="D22" s="26" t="s">
        <v>441</v>
      </c>
      <c r="E22" s="60"/>
      <c r="F22" s="98">
        <v>234709.25</v>
      </c>
      <c r="G22" s="99">
        <v>234709.25</v>
      </c>
      <c r="H22" s="99">
        <v>230107</v>
      </c>
      <c r="I22" s="10"/>
    </row>
    <row r="23" spans="1:9" ht="13.2" x14ac:dyDescent="0.25">
      <c r="A23" s="60"/>
      <c r="C23" s="81"/>
      <c r="D23" s="26" t="s">
        <v>442</v>
      </c>
      <c r="E23" s="60"/>
      <c r="F23" s="98">
        <v>234709.25</v>
      </c>
      <c r="G23" s="99">
        <v>234709.25</v>
      </c>
      <c r="H23" s="99">
        <v>230107</v>
      </c>
      <c r="I23" s="10"/>
    </row>
    <row r="24" spans="1:9" ht="13.2" x14ac:dyDescent="0.25">
      <c r="A24" s="60"/>
      <c r="C24" s="81"/>
      <c r="D24" s="26" t="s">
        <v>443</v>
      </c>
      <c r="E24" s="60"/>
      <c r="F24" s="98">
        <v>234709.25</v>
      </c>
      <c r="G24" s="99">
        <v>234709.25</v>
      </c>
      <c r="H24" s="99">
        <v>230107</v>
      </c>
      <c r="I24" s="10"/>
    </row>
    <row r="25" spans="1:9" ht="13.2" x14ac:dyDescent="0.25">
      <c r="A25" s="60"/>
      <c r="C25" s="81"/>
      <c r="D25" s="26" t="s">
        <v>444</v>
      </c>
      <c r="E25" s="60"/>
      <c r="F25" s="98">
        <v>402348</v>
      </c>
      <c r="G25" s="99">
        <v>402348</v>
      </c>
      <c r="H25" s="99">
        <v>597625</v>
      </c>
      <c r="I25" s="10"/>
    </row>
    <row r="26" spans="1:9" ht="13.2" x14ac:dyDescent="0.25">
      <c r="A26" s="60"/>
      <c r="C26" s="81"/>
      <c r="D26" s="60"/>
      <c r="E26" s="60"/>
      <c r="F26" s="20">
        <f>SUM(F20:F25)</f>
        <v>1518053</v>
      </c>
      <c r="G26" s="1">
        <f t="shared" ref="G26:H26" si="0">SUM(G20:G25)</f>
        <v>1518053</v>
      </c>
      <c r="H26" s="1">
        <f t="shared" si="0"/>
        <v>1691453</v>
      </c>
      <c r="I26" s="10"/>
    </row>
    <row r="27" spans="1:9" ht="13.2" x14ac:dyDescent="0.25">
      <c r="A27" s="60"/>
      <c r="C27" s="81"/>
      <c r="D27" s="60"/>
      <c r="E27" s="60"/>
      <c r="F27" s="32"/>
      <c r="G27" s="32"/>
      <c r="H27" s="32"/>
      <c r="I27" s="10"/>
    </row>
    <row r="28" spans="1:9" ht="13.2" x14ac:dyDescent="0.25">
      <c r="A28" s="60"/>
      <c r="B28" s="332" t="s">
        <v>1170</v>
      </c>
      <c r="C28" s="81"/>
      <c r="D28" s="60" t="s">
        <v>1172</v>
      </c>
      <c r="E28" s="60"/>
      <c r="F28" s="32"/>
      <c r="G28" s="32"/>
      <c r="H28" s="32"/>
      <c r="I28" s="10"/>
    </row>
    <row r="29" spans="1:9" ht="13.2" x14ac:dyDescent="0.25">
      <c r="A29" s="60"/>
      <c r="C29" s="81"/>
      <c r="D29" s="60" t="s">
        <v>1173</v>
      </c>
      <c r="E29" s="60"/>
      <c r="F29" s="32"/>
      <c r="G29" s="32"/>
      <c r="H29" s="32"/>
      <c r="I29" s="10"/>
    </row>
    <row r="30" spans="1:9" ht="13.2" x14ac:dyDescent="0.25">
      <c r="A30" s="60"/>
      <c r="C30" s="81"/>
      <c r="D30" s="60" t="s">
        <v>1174</v>
      </c>
      <c r="E30" s="60"/>
      <c r="F30" s="32"/>
      <c r="G30" s="32"/>
      <c r="H30" s="32"/>
      <c r="I30" s="10"/>
    </row>
    <row r="31" spans="1:9" ht="13.2" x14ac:dyDescent="0.25">
      <c r="A31" s="60"/>
      <c r="C31" s="81"/>
      <c r="D31" s="60"/>
      <c r="E31" s="60"/>
      <c r="F31" s="32"/>
      <c r="G31" s="32"/>
      <c r="H31" s="32"/>
      <c r="I31" s="10"/>
    </row>
    <row r="32" spans="1:9" ht="13.2" x14ac:dyDescent="0.25">
      <c r="A32" s="60"/>
      <c r="C32" s="81"/>
      <c r="D32" t="s">
        <v>1167</v>
      </c>
      <c r="E32" s="163"/>
      <c r="F32" s="163"/>
      <c r="G32" s="163"/>
      <c r="H32" s="163"/>
      <c r="I32" s="10"/>
    </row>
    <row r="33" spans="1:10" ht="13.2" x14ac:dyDescent="0.25">
      <c r="A33" s="60"/>
      <c r="C33" s="81"/>
      <c r="D33" t="s">
        <v>2047</v>
      </c>
      <c r="E33" s="163"/>
      <c r="F33" s="163"/>
      <c r="G33" s="163"/>
      <c r="H33" s="163"/>
      <c r="I33" s="10"/>
    </row>
    <row r="34" spans="1:10" ht="13.2" x14ac:dyDescent="0.25">
      <c r="A34" s="60"/>
      <c r="C34" s="81"/>
      <c r="D34" t="s">
        <v>2048</v>
      </c>
      <c r="E34" s="163"/>
      <c r="F34" s="163"/>
      <c r="G34" s="163"/>
      <c r="H34" s="163"/>
      <c r="I34" s="10"/>
    </row>
    <row r="35" spans="1:10" ht="13.2" x14ac:dyDescent="0.25">
      <c r="A35" s="60"/>
      <c r="C35" s="81"/>
      <c r="D35" t="s">
        <v>1168</v>
      </c>
      <c r="E35" s="163"/>
      <c r="F35" s="163"/>
      <c r="G35" s="163"/>
      <c r="H35" s="163"/>
      <c r="I35" s="10"/>
    </row>
    <row r="36" spans="1:10" ht="13.2" x14ac:dyDescent="0.25">
      <c r="A36" s="60"/>
      <c r="C36" s="81"/>
      <c r="D36" t="s">
        <v>1169</v>
      </c>
      <c r="E36" s="163"/>
      <c r="F36" s="163"/>
      <c r="G36" s="163"/>
      <c r="H36" s="163"/>
      <c r="I36" s="10"/>
    </row>
    <row r="37" spans="1:10" ht="13.2" x14ac:dyDescent="0.25">
      <c r="A37" s="60"/>
      <c r="C37" s="81"/>
      <c r="D37" s="60"/>
      <c r="E37" s="60"/>
      <c r="F37" s="60"/>
      <c r="G37" s="32"/>
      <c r="H37" s="32"/>
      <c r="I37" s="10"/>
    </row>
    <row r="38" spans="1:10" ht="13.2" x14ac:dyDescent="0.25">
      <c r="A38" s="60" t="s">
        <v>1562</v>
      </c>
      <c r="C38" s="81"/>
      <c r="D38" t="s">
        <v>1628</v>
      </c>
      <c r="E38" s="60"/>
      <c r="F38" s="60"/>
      <c r="G38" s="60"/>
      <c r="H38" s="68"/>
      <c r="I38" s="68"/>
    </row>
    <row r="39" spans="1:10" ht="13.2" x14ac:dyDescent="0.25">
      <c r="A39" s="60"/>
      <c r="C39" s="81"/>
      <c r="E39" s="60"/>
      <c r="F39" s="60"/>
      <c r="G39" s="60"/>
      <c r="H39" s="68"/>
      <c r="I39" s="68"/>
    </row>
    <row r="40" spans="1:10" ht="13.2" x14ac:dyDescent="0.25">
      <c r="A40" s="60" t="s">
        <v>1562</v>
      </c>
      <c r="B40" s="332" t="s">
        <v>611</v>
      </c>
      <c r="C40" s="81"/>
      <c r="D40" s="150" t="s">
        <v>1751</v>
      </c>
      <c r="F40" s="19"/>
      <c r="G40" s="19"/>
      <c r="H40" s="19"/>
      <c r="I40" s="19"/>
    </row>
    <row r="41" spans="1:10" ht="13.2" x14ac:dyDescent="0.25">
      <c r="A41" s="60" t="s">
        <v>1562</v>
      </c>
      <c r="B41" s="332" t="s">
        <v>689</v>
      </c>
      <c r="C41" s="81"/>
      <c r="D41" s="18" t="s">
        <v>324</v>
      </c>
      <c r="F41" s="18" t="s">
        <v>72</v>
      </c>
      <c r="G41" s="19"/>
      <c r="H41" s="19"/>
      <c r="I41" s="19"/>
    </row>
    <row r="42" spans="1:10" ht="13.2" x14ac:dyDescent="0.25">
      <c r="A42" s="60" t="s">
        <v>1562</v>
      </c>
      <c r="B42" s="332" t="s">
        <v>690</v>
      </c>
      <c r="C42" s="81"/>
      <c r="D42" s="208" t="s">
        <v>325</v>
      </c>
      <c r="F42" s="96" t="s">
        <v>1911</v>
      </c>
      <c r="G42" s="96"/>
      <c r="H42" s="96"/>
      <c r="I42" s="96"/>
      <c r="J42" s="130" t="s">
        <v>1912</v>
      </c>
    </row>
    <row r="43" spans="1:10" ht="13.2" x14ac:dyDescent="0.25">
      <c r="A43" s="60" t="s">
        <v>1562</v>
      </c>
      <c r="B43" s="332" t="s">
        <v>1473</v>
      </c>
      <c r="C43" s="81"/>
      <c r="D43" s="208" t="s">
        <v>421</v>
      </c>
      <c r="F43" s="96" t="s">
        <v>1913</v>
      </c>
      <c r="G43" s="96"/>
      <c r="H43" s="96"/>
      <c r="I43" s="96"/>
    </row>
    <row r="44" spans="1:10" ht="13.2" x14ac:dyDescent="0.25">
      <c r="A44" s="60" t="s">
        <v>1562</v>
      </c>
      <c r="C44" s="81"/>
      <c r="D44" s="208" t="s">
        <v>2053</v>
      </c>
      <c r="F44" s="96" t="s">
        <v>1914</v>
      </c>
      <c r="G44" s="96"/>
      <c r="H44" s="96"/>
      <c r="I44" s="96"/>
      <c r="J44" s="130"/>
    </row>
    <row r="45" spans="1:10" ht="13.2" x14ac:dyDescent="0.25">
      <c r="A45" s="60" t="s">
        <v>1562</v>
      </c>
      <c r="C45" s="81"/>
      <c r="D45" s="208"/>
      <c r="F45" s="96" t="s">
        <v>1915</v>
      </c>
      <c r="G45" s="96"/>
      <c r="H45" s="96"/>
      <c r="I45" s="96"/>
      <c r="J45" s="130"/>
    </row>
    <row r="46" spans="1:10" ht="13.2" x14ac:dyDescent="0.25">
      <c r="A46" s="60" t="s">
        <v>1562</v>
      </c>
      <c r="B46" s="332" t="s">
        <v>1874</v>
      </c>
      <c r="C46" s="81"/>
      <c r="D46" s="208" t="s">
        <v>1943</v>
      </c>
      <c r="E46" s="85"/>
      <c r="F46" s="96"/>
      <c r="G46" s="96"/>
      <c r="H46" s="96"/>
      <c r="I46" s="96"/>
      <c r="J46" s="130"/>
    </row>
    <row r="47" spans="1:10" ht="13.2" x14ac:dyDescent="0.25">
      <c r="A47" s="60"/>
      <c r="C47" s="81"/>
      <c r="D47" s="208" t="s">
        <v>1968</v>
      </c>
      <c r="E47" s="85"/>
      <c r="F47" s="18" t="s">
        <v>332</v>
      </c>
      <c r="G47" s="96"/>
      <c r="H47" s="96"/>
      <c r="I47" s="96"/>
      <c r="J47" s="130"/>
    </row>
    <row r="48" spans="1:10" ht="13.2" x14ac:dyDescent="0.25">
      <c r="A48" s="60"/>
      <c r="C48" s="81"/>
      <c r="D48" s="208" t="s">
        <v>1916</v>
      </c>
      <c r="E48" s="85"/>
      <c r="F48" s="96" t="s">
        <v>1302</v>
      </c>
      <c r="G48" s="96"/>
      <c r="H48" s="96"/>
      <c r="I48" s="96"/>
      <c r="J48" s="130" t="s">
        <v>691</v>
      </c>
    </row>
    <row r="49" spans="2:10" ht="14.85" customHeight="1" x14ac:dyDescent="0.25">
      <c r="D49" s="208" t="s">
        <v>1917</v>
      </c>
      <c r="F49" s="208" t="s">
        <v>1303</v>
      </c>
      <c r="G49" s="208"/>
      <c r="H49" s="208"/>
      <c r="I49" s="208"/>
      <c r="J49" s="130"/>
    </row>
    <row r="50" spans="2:10" ht="14.85" customHeight="1" x14ac:dyDescent="0.25">
      <c r="D50" s="208"/>
      <c r="F50" s="208" t="s">
        <v>1304</v>
      </c>
      <c r="G50" s="208"/>
      <c r="H50" s="208"/>
      <c r="I50" s="208"/>
      <c r="J50" s="130"/>
    </row>
    <row r="51" spans="2:10" ht="14.85" customHeight="1" x14ac:dyDescent="0.25">
      <c r="B51" s="332" t="s">
        <v>665</v>
      </c>
      <c r="D51" s="208" t="s">
        <v>1982</v>
      </c>
      <c r="F51" s="208" t="s">
        <v>1543</v>
      </c>
      <c r="G51" s="208"/>
      <c r="H51" s="208"/>
      <c r="I51" s="208"/>
      <c r="J51" s="130"/>
    </row>
    <row r="52" spans="2:10" ht="14.85" customHeight="1" x14ac:dyDescent="0.25">
      <c r="D52" s="208" t="s">
        <v>1983</v>
      </c>
      <c r="F52" s="208" t="s">
        <v>1544</v>
      </c>
      <c r="G52" s="208"/>
      <c r="H52" s="208"/>
      <c r="I52" s="208"/>
      <c r="J52" s="130"/>
    </row>
    <row r="53" spans="2:10" ht="14.85" customHeight="1" x14ac:dyDescent="0.25">
      <c r="D53" s="208" t="s">
        <v>1984</v>
      </c>
      <c r="F53" s="208" t="s">
        <v>1545</v>
      </c>
      <c r="G53" s="208"/>
      <c r="H53" s="208"/>
      <c r="I53" s="208"/>
      <c r="J53" s="130"/>
    </row>
    <row r="54" spans="2:10" ht="14.85" customHeight="1" x14ac:dyDescent="0.25">
      <c r="D54" s="208"/>
      <c r="F54" s="208" t="s">
        <v>1546</v>
      </c>
      <c r="G54" s="208"/>
      <c r="H54" s="208"/>
      <c r="I54" s="208"/>
      <c r="J54" s="130"/>
    </row>
    <row r="55" spans="2:10" ht="14.85" customHeight="1" x14ac:dyDescent="0.25">
      <c r="D55" s="208"/>
      <c r="F55" s="208"/>
      <c r="G55" s="208"/>
      <c r="H55" s="208"/>
      <c r="I55" s="208"/>
      <c r="J55" s="130"/>
    </row>
    <row r="56" spans="2:10" ht="14.85" customHeight="1" x14ac:dyDescent="0.25">
      <c r="D56" s="208"/>
      <c r="F56" s="208"/>
      <c r="G56" s="208"/>
      <c r="H56" s="208"/>
      <c r="I56" s="208"/>
    </row>
    <row r="58" spans="2:10" ht="14.85" customHeight="1" x14ac:dyDescent="0.25">
      <c r="D58" s="18"/>
    </row>
  </sheetData>
  <autoFilter ref="A4:J49" xr:uid="{E1FDCDCA-89A7-44C9-A17C-A90A93300C53}">
    <filterColumn colId="0">
      <filters blank="1"/>
    </filterColumn>
  </autoFilter>
  <conditionalFormatting sqref="F27:F31">
    <cfRule type="expression" dxfId="29" priority="1">
      <formula>TRUNC(F27)&lt;&gt;F27</formula>
    </cfRule>
  </conditionalFormatting>
  <conditionalFormatting sqref="G26:H31 G37:H37">
    <cfRule type="expression" dxfId="28" priority="4">
      <formula>TRUNC(G26)&lt;&gt;G26</formula>
    </cfRule>
  </conditionalFormatting>
  <conditionalFormatting sqref="H12">
    <cfRule type="expression" dxfId="27" priority="5">
      <formula>TRUNC(H12)&lt;&gt;H12</formula>
    </cfRule>
  </conditionalFormatting>
  <pageMargins left="0.23622047244094488" right="0.23622047244094488" top="0.51181102362204722" bottom="0.74803149606299213" header="0.31496062992125984" footer="0.31496062992125984"/>
  <pageSetup paperSize="9" scale="79" fitToHeight="0" orientation="portrait" r:id="rId1"/>
  <headerFooter scaleWithDoc="0">
    <oddFooter>&amp;L&amp;K00b0f0&amp;R&amp;K00b0f0 | &amp;P</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D67-130D-4B67-9AD2-F984093AAA87}">
  <sheetPr codeName="Sheet83" filterMode="1">
    <tabColor rgb="FF002060"/>
    <pageSetUpPr fitToPage="1"/>
  </sheetPr>
  <dimension ref="A2:I52"/>
  <sheetViews>
    <sheetView view="pageBreakPreview" zoomScale="115" zoomScaleNormal="100" zoomScaleSheetLayoutView="115" workbookViewId="0"/>
  </sheetViews>
  <sheetFormatPr defaultColWidth="8.6640625" defaultRowHeight="14.85" customHeight="1" x14ac:dyDescent="0.25"/>
  <cols>
    <col min="1" max="1" width="5.6640625" customWidth="1"/>
    <col min="2" max="2" width="15.88671875" style="332" bestFit="1" customWidth="1"/>
    <col min="3" max="3" width="5.109375" customWidth="1"/>
    <col min="4" max="4" width="43.44140625" customWidth="1"/>
    <col min="5" max="5" width="3.109375" customWidth="1"/>
    <col min="6" max="6" width="12.33203125" customWidth="1"/>
    <col min="7" max="7" width="13" customWidth="1"/>
    <col min="8" max="8" width="19.44140625" customWidth="1"/>
    <col min="9" max="9" width="14.109375" bestFit="1" customWidth="1"/>
    <col min="11" max="12" width="8.6640625" customWidth="1"/>
  </cols>
  <sheetData>
    <row r="2" spans="1:7" ht="14.85" customHeight="1" x14ac:dyDescent="0.25">
      <c r="D2" s="22" t="s">
        <v>2016</v>
      </c>
    </row>
    <row r="3" spans="1:7" ht="14.85" customHeight="1" x14ac:dyDescent="0.25">
      <c r="D3" s="22" t="s">
        <v>1006</v>
      </c>
    </row>
    <row r="4" spans="1:7" ht="15.6" x14ac:dyDescent="0.25">
      <c r="A4" s="60" t="s">
        <v>1562</v>
      </c>
      <c r="B4" s="332" t="s">
        <v>617</v>
      </c>
      <c r="D4" s="22" t="s">
        <v>1770</v>
      </c>
      <c r="E4" s="30"/>
      <c r="F4" s="30"/>
      <c r="G4" s="30"/>
    </row>
    <row r="5" spans="1:7" ht="13.2" x14ac:dyDescent="0.25">
      <c r="A5" s="60" t="s">
        <v>1562</v>
      </c>
      <c r="B5" s="332" t="s">
        <v>335</v>
      </c>
      <c r="C5" s="60"/>
      <c r="D5" s="60"/>
      <c r="E5" s="60"/>
    </row>
    <row r="6" spans="1:7" ht="15.6" x14ac:dyDescent="0.25">
      <c r="A6" s="60" t="s">
        <v>1562</v>
      </c>
      <c r="C6" s="86" t="s">
        <v>1626</v>
      </c>
      <c r="D6" s="4" t="s">
        <v>488</v>
      </c>
      <c r="E6" s="60"/>
    </row>
    <row r="7" spans="1:7" ht="13.2" x14ac:dyDescent="0.25">
      <c r="A7" s="60" t="s">
        <v>1562</v>
      </c>
      <c r="C7" s="81"/>
      <c r="D7" s="60"/>
      <c r="E7" s="60"/>
      <c r="F7" s="12">
        <v>2024</v>
      </c>
      <c r="G7" s="10">
        <v>2023</v>
      </c>
    </row>
    <row r="8" spans="1:7" ht="13.2" x14ac:dyDescent="0.25">
      <c r="A8" s="60" t="s">
        <v>1562</v>
      </c>
      <c r="C8" s="81"/>
      <c r="D8" s="60"/>
      <c r="E8" s="60"/>
      <c r="F8" s="3" t="s">
        <v>11</v>
      </c>
      <c r="G8" s="171" t="s">
        <v>11</v>
      </c>
    </row>
    <row r="9" spans="1:7" ht="13.2" x14ac:dyDescent="0.25">
      <c r="A9" s="60" t="s">
        <v>1562</v>
      </c>
      <c r="C9" s="153"/>
      <c r="D9" s="151" t="s">
        <v>490</v>
      </c>
      <c r="E9" s="60"/>
      <c r="F9" s="12" t="s">
        <v>13</v>
      </c>
      <c r="G9" s="10" t="s">
        <v>13</v>
      </c>
    </row>
    <row r="10" spans="1:7" ht="13.2" x14ac:dyDescent="0.25">
      <c r="A10" s="60" t="s">
        <v>1562</v>
      </c>
      <c r="C10" s="81"/>
      <c r="D10" s="85"/>
      <c r="E10" s="60"/>
      <c r="F10" s="135"/>
      <c r="G10" s="85"/>
    </row>
    <row r="11" spans="1:7" ht="13.2" x14ac:dyDescent="0.25">
      <c r="A11" s="60" t="s">
        <v>1562</v>
      </c>
      <c r="C11" s="81"/>
      <c r="D11" s="151" t="s">
        <v>138</v>
      </c>
      <c r="E11" s="60"/>
      <c r="F11" s="135"/>
      <c r="G11" s="85"/>
    </row>
    <row r="12" spans="1:7" ht="13.2" x14ac:dyDescent="0.25">
      <c r="A12" s="60" t="s">
        <v>1562</v>
      </c>
      <c r="B12" s="332" t="s">
        <v>1471</v>
      </c>
      <c r="C12" s="81"/>
      <c r="D12" s="60" t="s">
        <v>963</v>
      </c>
      <c r="E12" s="60"/>
      <c r="F12" s="135">
        <v>1950450</v>
      </c>
      <c r="G12" s="94">
        <v>300450</v>
      </c>
    </row>
    <row r="13" spans="1:7" ht="13.2" x14ac:dyDescent="0.25">
      <c r="A13" s="60" t="s">
        <v>1562</v>
      </c>
      <c r="C13" s="81"/>
      <c r="D13" s="60" t="s">
        <v>448</v>
      </c>
      <c r="E13" s="60"/>
      <c r="F13" s="135">
        <v>-619000</v>
      </c>
      <c r="G13" s="94">
        <v>-289000</v>
      </c>
    </row>
    <row r="14" spans="1:7" ht="13.2" x14ac:dyDescent="0.25">
      <c r="A14" s="60" t="s">
        <v>1562</v>
      </c>
      <c r="C14" s="81"/>
      <c r="D14" s="85"/>
      <c r="E14" s="60"/>
      <c r="F14" s="20">
        <f>SUM(F12:F13)</f>
        <v>1331450</v>
      </c>
      <c r="G14" s="1">
        <f>SUM(G12:G13)</f>
        <v>11450</v>
      </c>
    </row>
    <row r="15" spans="1:7" ht="14.85" customHeight="1" x14ac:dyDescent="0.25">
      <c r="A15" t="s">
        <v>1562</v>
      </c>
      <c r="E15" s="60"/>
      <c r="F15" s="135"/>
    </row>
    <row r="16" spans="1:7" ht="14.85" customHeight="1" x14ac:dyDescent="0.25">
      <c r="A16" t="s">
        <v>1562</v>
      </c>
      <c r="B16" s="332" t="s">
        <v>1472</v>
      </c>
      <c r="D16" s="173" t="s">
        <v>975</v>
      </c>
      <c r="E16" s="60"/>
      <c r="F16" s="135"/>
    </row>
    <row r="17" spans="1:8" ht="14.85" customHeight="1" x14ac:dyDescent="0.25">
      <c r="A17" t="s">
        <v>1562</v>
      </c>
      <c r="D17" t="s">
        <v>976</v>
      </c>
      <c r="E17" s="60"/>
      <c r="F17" s="135"/>
    </row>
    <row r="18" spans="1:8" ht="14.85" customHeight="1" x14ac:dyDescent="0.25">
      <c r="A18" t="s">
        <v>1562</v>
      </c>
      <c r="D18" s="60"/>
      <c r="E18" s="60"/>
      <c r="F18" s="135"/>
    </row>
    <row r="19" spans="1:8" ht="14.85" customHeight="1" x14ac:dyDescent="0.25">
      <c r="A19" s="60" t="s">
        <v>1562</v>
      </c>
      <c r="D19" s="151" t="s">
        <v>925</v>
      </c>
      <c r="E19" s="60"/>
      <c r="F19" s="135">
        <v>11450</v>
      </c>
      <c r="G19" s="94">
        <v>67450</v>
      </c>
    </row>
    <row r="20" spans="1:8" ht="14.85" customHeight="1" x14ac:dyDescent="0.25">
      <c r="A20" s="60" t="s">
        <v>1562</v>
      </c>
      <c r="D20" s="60" t="s">
        <v>493</v>
      </c>
      <c r="E20" s="60"/>
      <c r="F20" s="135">
        <v>1650000</v>
      </c>
      <c r="G20" s="99">
        <v>0</v>
      </c>
    </row>
    <row r="21" spans="1:8" ht="14.85" customHeight="1" x14ac:dyDescent="0.25">
      <c r="A21" s="60" t="s">
        <v>1562</v>
      </c>
      <c r="D21" t="s">
        <v>486</v>
      </c>
      <c r="E21" s="60"/>
      <c r="F21" s="135">
        <v>-330000</v>
      </c>
      <c r="G21" s="99">
        <v>-56000</v>
      </c>
    </row>
    <row r="22" spans="1:8" ht="14.85" customHeight="1" x14ac:dyDescent="0.25">
      <c r="A22" s="60" t="s">
        <v>1562</v>
      </c>
      <c r="D22" s="151" t="s">
        <v>844</v>
      </c>
      <c r="E22" s="60"/>
      <c r="F22" s="20">
        <f>SUM(F19:F21)</f>
        <v>1331450</v>
      </c>
      <c r="G22" s="1">
        <f>SUM(G19:G21)</f>
        <v>11450</v>
      </c>
    </row>
    <row r="23" spans="1:8" ht="14.85" customHeight="1" x14ac:dyDescent="0.25">
      <c r="A23" t="s">
        <v>1562</v>
      </c>
      <c r="D23" s="60"/>
      <c r="F23" s="135"/>
    </row>
    <row r="24" spans="1:8" ht="14.85" customHeight="1" x14ac:dyDescent="0.25">
      <c r="A24" s="60" t="s">
        <v>1562</v>
      </c>
      <c r="D24" s="151" t="s">
        <v>489</v>
      </c>
      <c r="F24" s="20">
        <f>$F$22</f>
        <v>1331450</v>
      </c>
      <c r="G24" s="1">
        <f>$G$22</f>
        <v>11450</v>
      </c>
    </row>
    <row r="26" spans="1:8" ht="14.85" customHeight="1" x14ac:dyDescent="0.25">
      <c r="D26" s="151" t="s">
        <v>486</v>
      </c>
    </row>
    <row r="27" spans="1:8" ht="14.85" customHeight="1" x14ac:dyDescent="0.25">
      <c r="B27" s="332" t="s">
        <v>1495</v>
      </c>
      <c r="D27" t="s">
        <v>1999</v>
      </c>
    </row>
    <row r="29" spans="1:8" ht="14.85" customHeight="1" x14ac:dyDescent="0.25">
      <c r="D29" s="150" t="s">
        <v>1751</v>
      </c>
      <c r="F29" s="162"/>
      <c r="G29" s="162"/>
      <c r="H29" s="162"/>
    </row>
    <row r="30" spans="1:8" ht="13.2" x14ac:dyDescent="0.25">
      <c r="B30" s="327" t="s">
        <v>1501</v>
      </c>
      <c r="D30" s="227" t="s">
        <v>492</v>
      </c>
      <c r="F30" s="227" t="s">
        <v>509</v>
      </c>
      <c r="G30" s="162"/>
      <c r="H30" s="162"/>
    </row>
    <row r="31" spans="1:8" ht="14.85" customHeight="1" x14ac:dyDescent="0.25">
      <c r="D31" s="162" t="s">
        <v>494</v>
      </c>
      <c r="F31" s="162" t="s">
        <v>2116</v>
      </c>
      <c r="G31" s="162"/>
      <c r="H31" s="162"/>
    </row>
    <row r="32" spans="1:8" ht="14.85" customHeight="1" x14ac:dyDescent="0.25">
      <c r="D32" s="162" t="s">
        <v>495</v>
      </c>
      <c r="F32" s="162" t="s">
        <v>2117</v>
      </c>
      <c r="G32" s="162"/>
      <c r="H32" s="162"/>
    </row>
    <row r="33" spans="4:9" ht="14.85" customHeight="1" x14ac:dyDescent="0.25">
      <c r="D33" s="162" t="s">
        <v>496</v>
      </c>
      <c r="F33" s="162" t="s">
        <v>1954</v>
      </c>
      <c r="G33" s="162"/>
      <c r="H33" s="162"/>
    </row>
    <row r="34" spans="4:9" ht="14.85" customHeight="1" x14ac:dyDescent="0.25">
      <c r="D34" s="162" t="s">
        <v>497</v>
      </c>
      <c r="F34" s="162"/>
      <c r="G34" s="162"/>
      <c r="H34" s="162"/>
    </row>
    <row r="35" spans="4:9" ht="14.85" customHeight="1" x14ac:dyDescent="0.25">
      <c r="D35" s="162" t="s">
        <v>498</v>
      </c>
      <c r="F35" s="162" t="s">
        <v>510</v>
      </c>
      <c r="G35" s="162"/>
      <c r="H35" s="162"/>
    </row>
    <row r="36" spans="4:9" ht="14.85" customHeight="1" x14ac:dyDescent="0.25">
      <c r="D36" s="162" t="s">
        <v>2052</v>
      </c>
      <c r="F36" s="162" t="s">
        <v>511</v>
      </c>
      <c r="G36" s="162"/>
      <c r="H36" s="162"/>
    </row>
    <row r="37" spans="4:9" ht="14.85" customHeight="1" x14ac:dyDescent="0.25">
      <c r="D37" s="162" t="s">
        <v>499</v>
      </c>
      <c r="F37" s="162" t="s">
        <v>512</v>
      </c>
      <c r="G37" s="162"/>
      <c r="H37" s="162"/>
    </row>
    <row r="38" spans="4:9" ht="14.85" customHeight="1" x14ac:dyDescent="0.25">
      <c r="D38" s="164" t="s">
        <v>800</v>
      </c>
      <c r="F38" s="162"/>
      <c r="G38" s="162"/>
      <c r="H38" s="162"/>
    </row>
    <row r="39" spans="4:9" ht="14.85" customHeight="1" x14ac:dyDescent="0.25">
      <c r="D39" s="162" t="s">
        <v>500</v>
      </c>
      <c r="F39" s="207" t="s">
        <v>486</v>
      </c>
      <c r="G39" s="162"/>
      <c r="H39" s="162"/>
      <c r="I39" s="327" t="s">
        <v>1469</v>
      </c>
    </row>
    <row r="40" spans="4:9" ht="14.85" customHeight="1" x14ac:dyDescent="0.25">
      <c r="D40" s="164" t="s">
        <v>768</v>
      </c>
      <c r="F40" s="167" t="s">
        <v>2000</v>
      </c>
      <c r="G40" s="162"/>
      <c r="H40" s="162"/>
    </row>
    <row r="41" spans="4:9" ht="14.85" customHeight="1" x14ac:dyDescent="0.25">
      <c r="D41" s="162" t="s">
        <v>504</v>
      </c>
      <c r="F41" s="167" t="s">
        <v>2001</v>
      </c>
      <c r="G41" s="162"/>
      <c r="H41" s="162"/>
    </row>
    <row r="42" spans="4:9" ht="14.85" customHeight="1" x14ac:dyDescent="0.25">
      <c r="D42" s="164" t="s">
        <v>1542</v>
      </c>
      <c r="F42" s="167" t="s">
        <v>2002</v>
      </c>
      <c r="G42" s="162"/>
      <c r="H42" s="162"/>
    </row>
    <row r="43" spans="4:9" ht="14.85" customHeight="1" x14ac:dyDescent="0.25">
      <c r="D43" s="164" t="s">
        <v>501</v>
      </c>
      <c r="F43" s="167" t="s">
        <v>2003</v>
      </c>
      <c r="G43" s="162"/>
      <c r="H43" s="162"/>
    </row>
    <row r="44" spans="4:9" ht="14.85" customHeight="1" x14ac:dyDescent="0.25">
      <c r="D44" s="162" t="s">
        <v>505</v>
      </c>
      <c r="F44" s="167"/>
      <c r="G44" s="162"/>
      <c r="H44" s="162"/>
    </row>
    <row r="45" spans="4:9" ht="14.85" customHeight="1" x14ac:dyDescent="0.25">
      <c r="D45" s="164" t="s">
        <v>502</v>
      </c>
      <c r="F45" s="167" t="s">
        <v>2118</v>
      </c>
      <c r="G45" s="162"/>
      <c r="H45" s="162"/>
    </row>
    <row r="46" spans="4:9" ht="14.85" customHeight="1" x14ac:dyDescent="0.25">
      <c r="D46" s="162" t="s">
        <v>503</v>
      </c>
      <c r="F46" s="167" t="s">
        <v>2119</v>
      </c>
      <c r="G46" s="162"/>
      <c r="H46" s="162"/>
    </row>
    <row r="47" spans="4:9" ht="14.85" customHeight="1" x14ac:dyDescent="0.25">
      <c r="D47" s="162" t="s">
        <v>506</v>
      </c>
      <c r="F47" s="167" t="s">
        <v>2120</v>
      </c>
      <c r="G47" s="162"/>
      <c r="H47" s="162"/>
    </row>
    <row r="48" spans="4:9" ht="14.85" customHeight="1" x14ac:dyDescent="0.25">
      <c r="D48" s="164" t="s">
        <v>507</v>
      </c>
      <c r="F48" s="167"/>
      <c r="G48" s="162"/>
      <c r="H48" s="162"/>
    </row>
    <row r="49" spans="4:8" ht="14.85" customHeight="1" x14ac:dyDescent="0.25">
      <c r="D49" s="162" t="s">
        <v>508</v>
      </c>
      <c r="F49" s="167" t="s">
        <v>1955</v>
      </c>
      <c r="G49" s="162"/>
      <c r="H49" s="162"/>
    </row>
    <row r="50" spans="4:8" ht="14.85" customHeight="1" x14ac:dyDescent="0.25">
      <c r="D50" s="162"/>
      <c r="F50" s="162" t="s">
        <v>1967</v>
      </c>
      <c r="G50" s="162"/>
      <c r="H50" s="162"/>
    </row>
    <row r="51" spans="4:8" ht="14.85" customHeight="1" x14ac:dyDescent="0.25">
      <c r="D51" s="162"/>
    </row>
    <row r="52" spans="4:8" ht="14.85" customHeight="1" x14ac:dyDescent="0.25">
      <c r="D52" s="162"/>
    </row>
  </sheetData>
  <autoFilter ref="A4:G44" xr:uid="{523A750A-FBE8-4B8B-9426-7AFA1E1CEE3A}">
    <filterColumn colId="0">
      <filters blank="1"/>
    </filterColumn>
  </autoFilter>
  <conditionalFormatting sqref="G14">
    <cfRule type="expression" dxfId="26" priority="9">
      <formula>TRUNC(G14)&lt;&gt;G14</formula>
    </cfRule>
  </conditionalFormatting>
  <conditionalFormatting sqref="G22">
    <cfRule type="expression" dxfId="25" priority="2">
      <formula>TRUNC(G22)&lt;&gt;G22</formula>
    </cfRule>
  </conditionalFormatting>
  <conditionalFormatting sqref="G24">
    <cfRule type="expression" dxfId="24" priority="1">
      <formula>TRUNC(G24)&lt;&gt;G24</formula>
    </cfRule>
  </conditionalFormatting>
  <pageMargins left="0.23622047244094488" right="0.23622047244094488" top="0.51181102362204722" bottom="0.74803149606299213" header="0.31496062992125984" footer="0.31496062992125984"/>
  <pageSetup paperSize="9" scale="80" fitToHeight="0" orientation="portrait" r:id="rId1"/>
  <headerFooter scaleWithDoc="0">
    <oddFooter>&amp;L&amp;K00b0f0&amp;R&amp;K00b0f0 | &amp;P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ED878-2CB7-4474-9D86-FEE2832FBC22}">
  <sheetPr codeName="Sheet77" filterMode="1">
    <tabColor rgb="FF002060"/>
    <pageSetUpPr fitToPage="1"/>
  </sheetPr>
  <dimension ref="A1:H37"/>
  <sheetViews>
    <sheetView view="pageBreakPreview" zoomScale="115" zoomScaleNormal="100" zoomScaleSheetLayoutView="115" workbookViewId="0"/>
  </sheetViews>
  <sheetFormatPr defaultColWidth="8.88671875" defaultRowHeight="13.2" x14ac:dyDescent="0.25"/>
  <cols>
    <col min="2" max="2" width="9.6640625" style="332" bestFit="1" customWidth="1"/>
    <col min="3" max="3" width="4.6640625" customWidth="1"/>
    <col min="4" max="4" width="46.33203125" customWidth="1"/>
    <col min="5" max="5" width="2.44140625" customWidth="1"/>
    <col min="6" max="6" width="21" customWidth="1"/>
    <col min="7" max="7" width="21.5546875" customWidth="1"/>
    <col min="8" max="8" width="12.33203125" customWidth="1"/>
  </cols>
  <sheetData>
    <row r="1" spans="1:7" ht="15.6" x14ac:dyDescent="0.25">
      <c r="D1" s="22" t="s">
        <v>2016</v>
      </c>
    </row>
    <row r="2" spans="1:7" ht="15.6" x14ac:dyDescent="0.25">
      <c r="D2" s="22" t="s">
        <v>1006</v>
      </c>
    </row>
    <row r="3" spans="1:7" ht="15.6" x14ac:dyDescent="0.25">
      <c r="D3" s="22" t="s">
        <v>1770</v>
      </c>
    </row>
    <row r="5" spans="1:7" ht="15.6" x14ac:dyDescent="0.25">
      <c r="C5" s="86" t="s">
        <v>1625</v>
      </c>
      <c r="D5" s="4" t="s">
        <v>79</v>
      </c>
      <c r="F5" s="3">
        <v>2024</v>
      </c>
      <c r="G5" s="171">
        <v>2023</v>
      </c>
    </row>
    <row r="6" spans="1:7" x14ac:dyDescent="0.25">
      <c r="F6" s="12" t="s">
        <v>13</v>
      </c>
      <c r="G6" s="10" t="s">
        <v>13</v>
      </c>
    </row>
    <row r="7" spans="1:7" x14ac:dyDescent="0.25">
      <c r="D7" s="16" t="s">
        <v>137</v>
      </c>
      <c r="F7" s="135"/>
      <c r="G7" s="60"/>
    </row>
    <row r="8" spans="1:7" x14ac:dyDescent="0.25">
      <c r="A8" s="60" t="s">
        <v>1562</v>
      </c>
      <c r="D8" s="144" t="s">
        <v>133</v>
      </c>
      <c r="F8" s="135">
        <v>3250616</v>
      </c>
      <c r="G8" s="229">
        <v>2662161</v>
      </c>
    </row>
    <row r="9" spans="1:7" x14ac:dyDescent="0.25">
      <c r="A9" s="60" t="s">
        <v>1562</v>
      </c>
      <c r="D9" s="144" t="s">
        <v>450</v>
      </c>
      <c r="F9" s="135">
        <v>15000</v>
      </c>
      <c r="G9" s="229">
        <v>19508</v>
      </c>
    </row>
    <row r="10" spans="1:7" x14ac:dyDescent="0.25">
      <c r="A10" s="60" t="s">
        <v>1562</v>
      </c>
      <c r="D10" s="144" t="s">
        <v>924</v>
      </c>
      <c r="F10" s="135">
        <v>703680</v>
      </c>
      <c r="G10" s="229">
        <v>365401</v>
      </c>
    </row>
    <row r="11" spans="1:7" x14ac:dyDescent="0.25">
      <c r="A11" s="60" t="s">
        <v>1562</v>
      </c>
      <c r="D11" s="144" t="s">
        <v>134</v>
      </c>
      <c r="F11" s="135">
        <v>115640</v>
      </c>
      <c r="G11" s="229">
        <v>564841</v>
      </c>
    </row>
    <row r="12" spans="1:7" x14ac:dyDescent="0.25">
      <c r="A12" s="60" t="s">
        <v>1562</v>
      </c>
      <c r="D12" s="144" t="s">
        <v>478</v>
      </c>
      <c r="F12" s="135">
        <v>84360</v>
      </c>
      <c r="G12" s="229">
        <v>76899</v>
      </c>
    </row>
    <row r="13" spans="1:7" x14ac:dyDescent="0.25">
      <c r="D13" s="144"/>
      <c r="F13" s="20">
        <f>SUM(F8:F12)</f>
        <v>4169296</v>
      </c>
      <c r="G13" s="1">
        <f>SUM(G8:G12)</f>
        <v>3688810</v>
      </c>
    </row>
    <row r="15" spans="1:7" x14ac:dyDescent="0.25">
      <c r="B15" s="332" t="s">
        <v>611</v>
      </c>
      <c r="D15" s="150" t="s">
        <v>1751</v>
      </c>
      <c r="F15" s="160"/>
      <c r="G15" s="160"/>
    </row>
    <row r="16" spans="1:7" x14ac:dyDescent="0.25">
      <c r="C16" s="81"/>
      <c r="D16" s="18" t="s">
        <v>94</v>
      </c>
      <c r="F16" s="233" t="s">
        <v>28</v>
      </c>
      <c r="G16" s="160"/>
    </row>
    <row r="17" spans="2:8" x14ac:dyDescent="0.25">
      <c r="C17" s="81"/>
      <c r="D17" s="19" t="s">
        <v>1305</v>
      </c>
      <c r="F17" s="160" t="s">
        <v>1313</v>
      </c>
      <c r="G17" s="160"/>
      <c r="H17" s="130" t="s">
        <v>692</v>
      </c>
    </row>
    <row r="18" spans="2:8" x14ac:dyDescent="0.25">
      <c r="C18" s="81"/>
      <c r="D18" s="19" t="s">
        <v>2054</v>
      </c>
      <c r="F18" s="160" t="s">
        <v>2121</v>
      </c>
      <c r="G18" s="160"/>
    </row>
    <row r="19" spans="2:8" x14ac:dyDescent="0.25">
      <c r="C19" s="81"/>
      <c r="D19" s="19" t="s">
        <v>1306</v>
      </c>
      <c r="F19" s="160" t="s">
        <v>2122</v>
      </c>
      <c r="G19" s="160"/>
    </row>
    <row r="20" spans="2:8" x14ac:dyDescent="0.25">
      <c r="C20" s="81"/>
      <c r="D20" s="19"/>
      <c r="F20" s="160" t="s">
        <v>2123</v>
      </c>
      <c r="G20" s="160"/>
    </row>
    <row r="21" spans="2:8" x14ac:dyDescent="0.25">
      <c r="C21" s="81"/>
      <c r="D21" s="19" t="s">
        <v>912</v>
      </c>
      <c r="E21" s="85"/>
      <c r="F21" s="160" t="s">
        <v>2124</v>
      </c>
      <c r="G21" s="160"/>
    </row>
    <row r="22" spans="2:8" x14ac:dyDescent="0.25">
      <c r="D22" s="19" t="s">
        <v>913</v>
      </c>
      <c r="F22" s="160" t="s">
        <v>1318</v>
      </c>
      <c r="G22" s="160"/>
    </row>
    <row r="23" spans="2:8" x14ac:dyDescent="0.25">
      <c r="D23" s="19" t="s">
        <v>1175</v>
      </c>
      <c r="F23" s="160" t="s">
        <v>1319</v>
      </c>
      <c r="G23" s="160"/>
    </row>
    <row r="24" spans="2:8" x14ac:dyDescent="0.25">
      <c r="D24" s="19"/>
      <c r="F24" s="160" t="s">
        <v>1314</v>
      </c>
      <c r="G24" s="160"/>
    </row>
    <row r="25" spans="2:8" x14ac:dyDescent="0.25">
      <c r="B25" s="332" t="s">
        <v>707</v>
      </c>
      <c r="D25" s="19" t="s">
        <v>914</v>
      </c>
      <c r="F25" s="160" t="s">
        <v>1315</v>
      </c>
      <c r="G25" s="160"/>
    </row>
    <row r="26" spans="2:8" x14ac:dyDescent="0.25">
      <c r="D26" s="19" t="s">
        <v>915</v>
      </c>
      <c r="F26" s="160" t="s">
        <v>1316</v>
      </c>
      <c r="G26" s="160"/>
    </row>
    <row r="27" spans="2:8" x14ac:dyDescent="0.25">
      <c r="D27" s="19" t="s">
        <v>916</v>
      </c>
      <c r="F27" s="160" t="s">
        <v>1317</v>
      </c>
      <c r="G27" s="160"/>
    </row>
    <row r="28" spans="2:8" x14ac:dyDescent="0.25">
      <c r="D28" s="19" t="s">
        <v>917</v>
      </c>
      <c r="F28" s="160"/>
      <c r="G28" s="160"/>
    </row>
    <row r="29" spans="2:8" x14ac:dyDescent="0.25">
      <c r="D29" s="19" t="s">
        <v>1555</v>
      </c>
      <c r="F29" s="18" t="s">
        <v>561</v>
      </c>
      <c r="G29" s="160"/>
    </row>
    <row r="30" spans="2:8" x14ac:dyDescent="0.25">
      <c r="D30" s="19" t="s">
        <v>1556</v>
      </c>
      <c r="F30" s="160" t="s">
        <v>1307</v>
      </c>
      <c r="G30" s="160"/>
      <c r="H30" s="130" t="s">
        <v>693</v>
      </c>
    </row>
    <row r="31" spans="2:8" x14ac:dyDescent="0.25">
      <c r="D31" s="19" t="s">
        <v>1557</v>
      </c>
      <c r="F31" s="160" t="s">
        <v>1308</v>
      </c>
      <c r="G31" s="160"/>
    </row>
    <row r="32" spans="2:8" x14ac:dyDescent="0.25">
      <c r="D32" s="19"/>
      <c r="F32" s="160" t="s">
        <v>1309</v>
      </c>
      <c r="G32" s="160"/>
    </row>
    <row r="33" spans="4:7" x14ac:dyDescent="0.25">
      <c r="D33" s="19"/>
      <c r="F33" s="160" t="s">
        <v>1310</v>
      </c>
      <c r="G33" s="160"/>
    </row>
    <row r="34" spans="4:7" x14ac:dyDescent="0.25">
      <c r="D34" s="19"/>
      <c r="F34" s="160" t="s">
        <v>1311</v>
      </c>
      <c r="G34" s="160"/>
    </row>
    <row r="35" spans="4:7" x14ac:dyDescent="0.25">
      <c r="D35" s="19"/>
      <c r="F35" s="160" t="s">
        <v>2055</v>
      </c>
      <c r="G35" s="160"/>
    </row>
    <row r="36" spans="4:7" x14ac:dyDescent="0.25">
      <c r="D36" s="19"/>
      <c r="F36" s="160" t="s">
        <v>1547</v>
      </c>
      <c r="G36" s="160"/>
    </row>
    <row r="37" spans="4:7" x14ac:dyDescent="0.25">
      <c r="D37" s="19"/>
      <c r="F37" s="160" t="s">
        <v>1312</v>
      </c>
      <c r="G37" s="160"/>
    </row>
  </sheetData>
  <autoFilter ref="A4:G37" xr:uid="{337F9BF1-2C66-4A54-A8E6-7CE760E8E6CB}">
    <filterColumn colId="0">
      <filters blank="1"/>
    </filterColumn>
  </autoFilter>
  <conditionalFormatting sqref="G13">
    <cfRule type="expression" dxfId="23" priority="1">
      <formula>TRUNC(G13)&lt;&gt;G13</formula>
    </cfRule>
  </conditionalFormatting>
  <pageMargins left="0.23622047244094488" right="0.23622047244094488" top="0.51181102362204722" bottom="0.74803149606299213" header="0.31496062992125984" footer="0.31496062992125984"/>
  <pageSetup paperSize="9" scale="86" fitToHeight="0" orientation="portrait" r:id="rId1"/>
  <headerFooter scaleWithDoc="0">
    <oddFooter>&amp;L&amp;K00b0f0&amp;R&amp;K00b0f0 | &amp;P</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55E7-CBE9-49AE-9BE3-40E6BA629868}">
  <sheetPr codeName="Sheet82" filterMode="1">
    <tabColor rgb="FF002060"/>
    <pageSetUpPr fitToPage="1"/>
  </sheetPr>
  <dimension ref="A1:N60"/>
  <sheetViews>
    <sheetView view="pageBreakPreview" zoomScaleNormal="100" zoomScaleSheetLayoutView="100" workbookViewId="0"/>
  </sheetViews>
  <sheetFormatPr defaultColWidth="8.88671875" defaultRowHeight="13.2" x14ac:dyDescent="0.25"/>
  <cols>
    <col min="2" max="2" width="11.88671875" style="332" bestFit="1" customWidth="1"/>
    <col min="3" max="3" width="4.6640625" customWidth="1"/>
    <col min="4" max="4" width="51.44140625" customWidth="1"/>
    <col min="5" max="5" width="2.44140625" customWidth="1"/>
    <col min="6" max="7" width="18.88671875" customWidth="1"/>
    <col min="8" max="8" width="12.44140625" customWidth="1"/>
    <col min="9" max="9" width="10" customWidth="1"/>
    <col min="10" max="10" width="12.33203125" customWidth="1"/>
  </cols>
  <sheetData>
    <row r="1" spans="1:14" ht="15.6" x14ac:dyDescent="0.25">
      <c r="D1" s="22" t="s">
        <v>2016</v>
      </c>
      <c r="E1" s="22"/>
    </row>
    <row r="2" spans="1:14" ht="15.6" x14ac:dyDescent="0.25">
      <c r="D2" s="22" t="s">
        <v>1006</v>
      </c>
      <c r="E2" s="22"/>
    </row>
    <row r="3" spans="1:14" ht="15.6" x14ac:dyDescent="0.25">
      <c r="D3" s="22" t="s">
        <v>1770</v>
      </c>
      <c r="E3" s="22"/>
    </row>
    <row r="4" spans="1:14" x14ac:dyDescent="0.25">
      <c r="A4" t="s">
        <v>1562</v>
      </c>
    </row>
    <row r="5" spans="1:14" ht="15.6" x14ac:dyDescent="0.25">
      <c r="A5" t="s">
        <v>1562</v>
      </c>
      <c r="C5" s="86" t="s">
        <v>1623</v>
      </c>
      <c r="D5" s="4" t="s">
        <v>839</v>
      </c>
      <c r="E5" s="4"/>
      <c r="F5" s="3">
        <v>2024</v>
      </c>
      <c r="G5" s="171">
        <v>2023</v>
      </c>
    </row>
    <row r="6" spans="1:14" x14ac:dyDescent="0.25">
      <c r="A6" t="s">
        <v>1562</v>
      </c>
      <c r="F6" s="12" t="s">
        <v>13</v>
      </c>
      <c r="G6" s="10" t="s">
        <v>13</v>
      </c>
    </row>
    <row r="7" spans="1:14" x14ac:dyDescent="0.25">
      <c r="A7" t="s">
        <v>1562</v>
      </c>
      <c r="D7" s="151" t="s">
        <v>137</v>
      </c>
      <c r="E7" s="151"/>
      <c r="F7" s="152"/>
      <c r="G7" s="149"/>
    </row>
    <row r="8" spans="1:14" x14ac:dyDescent="0.25">
      <c r="A8" t="s">
        <v>1562</v>
      </c>
      <c r="B8" s="332" t="s">
        <v>694</v>
      </c>
      <c r="D8" s="144" t="s">
        <v>436</v>
      </c>
      <c r="E8" s="144"/>
      <c r="F8" s="135">
        <v>1718955</v>
      </c>
      <c r="G8" s="211">
        <v>403499</v>
      </c>
    </row>
    <row r="9" spans="1:14" x14ac:dyDescent="0.25">
      <c r="A9" t="s">
        <v>1562</v>
      </c>
      <c r="B9" s="332" t="s">
        <v>834</v>
      </c>
      <c r="D9" s="144" t="s">
        <v>1176</v>
      </c>
      <c r="E9" s="144"/>
      <c r="F9" s="135">
        <v>4169847</v>
      </c>
      <c r="G9" s="211">
        <v>2538658</v>
      </c>
    </row>
    <row r="10" spans="1:14" x14ac:dyDescent="0.25">
      <c r="A10" t="s">
        <v>1562</v>
      </c>
      <c r="F10" s="20">
        <f>SUM(F8:F9)</f>
        <v>5888802</v>
      </c>
      <c r="G10" s="76">
        <f>SUM(G8:G9)</f>
        <v>2942157</v>
      </c>
    </row>
    <row r="11" spans="1:14" x14ac:dyDescent="0.25">
      <c r="A11" t="s">
        <v>1562</v>
      </c>
      <c r="F11" s="135"/>
      <c r="G11" s="60"/>
    </row>
    <row r="12" spans="1:14" x14ac:dyDescent="0.25">
      <c r="A12" t="s">
        <v>1562</v>
      </c>
      <c r="D12" s="151" t="s">
        <v>138</v>
      </c>
      <c r="E12" s="151"/>
      <c r="F12" s="135"/>
      <c r="G12" s="60"/>
    </row>
    <row r="13" spans="1:14" x14ac:dyDescent="0.25">
      <c r="A13" t="s">
        <v>1562</v>
      </c>
      <c r="B13" s="332" t="s">
        <v>834</v>
      </c>
      <c r="D13" s="144" t="s">
        <v>1176</v>
      </c>
      <c r="E13" s="144"/>
      <c r="F13" s="135">
        <v>307010</v>
      </c>
      <c r="G13" s="211">
        <v>481437</v>
      </c>
    </row>
    <row r="14" spans="1:14" x14ac:dyDescent="0.25">
      <c r="A14" t="s">
        <v>1562</v>
      </c>
      <c r="F14" s="20">
        <f>F13</f>
        <v>307010</v>
      </c>
      <c r="G14" s="76">
        <f>G13</f>
        <v>481437</v>
      </c>
      <c r="N14" s="126"/>
    </row>
    <row r="15" spans="1:14" x14ac:dyDescent="0.25">
      <c r="A15" t="s">
        <v>1562</v>
      </c>
      <c r="F15" s="135"/>
      <c r="G15" s="117"/>
    </row>
    <row r="16" spans="1:14" x14ac:dyDescent="0.25">
      <c r="B16" s="332" t="s">
        <v>1386</v>
      </c>
      <c r="D16" s="151" t="s">
        <v>1202</v>
      </c>
      <c r="E16" s="151"/>
      <c r="F16" s="135"/>
    </row>
    <row r="17" spans="1:7" x14ac:dyDescent="0.25">
      <c r="D17" s="173" t="s">
        <v>1203</v>
      </c>
      <c r="E17" s="173"/>
      <c r="F17" s="135">
        <v>403499</v>
      </c>
      <c r="G17" s="211">
        <v>309715</v>
      </c>
    </row>
    <row r="18" spans="1:7" x14ac:dyDescent="0.25">
      <c r="A18" s="60" t="s">
        <v>1562</v>
      </c>
      <c r="C18" s="87"/>
      <c r="D18" s="173" t="s">
        <v>73</v>
      </c>
      <c r="E18" s="173"/>
      <c r="F18" s="135">
        <v>1718955</v>
      </c>
      <c r="G18" s="211">
        <v>403499</v>
      </c>
    </row>
    <row r="19" spans="1:7" ht="26.4" x14ac:dyDescent="0.25">
      <c r="A19" s="60" t="s">
        <v>1562</v>
      </c>
      <c r="B19" s="332" t="s">
        <v>787</v>
      </c>
      <c r="C19" s="87"/>
      <c r="D19" s="173" t="s">
        <v>825</v>
      </c>
      <c r="E19" s="173"/>
      <c r="F19" s="135">
        <v>-403499</v>
      </c>
      <c r="G19" s="99">
        <v>-309715</v>
      </c>
    </row>
    <row r="20" spans="1:7" x14ac:dyDescent="0.25">
      <c r="F20" s="20">
        <f>SUM(F17:F19)</f>
        <v>1718955</v>
      </c>
      <c r="G20" s="76">
        <f>SUM(G17:G19)</f>
        <v>403499</v>
      </c>
    </row>
    <row r="21" spans="1:7" x14ac:dyDescent="0.25">
      <c r="F21" s="135"/>
    </row>
    <row r="22" spans="1:7" ht="39.6" x14ac:dyDescent="0.25">
      <c r="B22" s="332" t="s">
        <v>1516</v>
      </c>
      <c r="D22" s="173" t="s">
        <v>1791</v>
      </c>
      <c r="F22" s="135"/>
    </row>
    <row r="23" spans="1:7" x14ac:dyDescent="0.25">
      <c r="F23" s="135"/>
    </row>
    <row r="24" spans="1:7" ht="39.6" x14ac:dyDescent="0.25">
      <c r="B24" s="332" t="s">
        <v>1515</v>
      </c>
      <c r="D24" s="173" t="s">
        <v>2056</v>
      </c>
      <c r="E24" s="173"/>
      <c r="F24" s="135"/>
    </row>
    <row r="25" spans="1:7" x14ac:dyDescent="0.25">
      <c r="F25" s="135"/>
    </row>
    <row r="26" spans="1:7" ht="26.4" x14ac:dyDescent="0.25">
      <c r="D26" s="290" t="s">
        <v>1205</v>
      </c>
      <c r="E26" s="290"/>
      <c r="F26" s="135"/>
    </row>
    <row r="27" spans="1:7" x14ac:dyDescent="0.25">
      <c r="D27" s="173" t="s">
        <v>1203</v>
      </c>
      <c r="E27" s="173"/>
      <c r="F27" s="135">
        <v>3020095</v>
      </c>
      <c r="G27" s="211">
        <v>856131</v>
      </c>
    </row>
    <row r="28" spans="1:7" x14ac:dyDescent="0.25">
      <c r="D28" s="173" t="s">
        <v>73</v>
      </c>
      <c r="E28" s="173"/>
      <c r="F28" s="135">
        <v>3995420</v>
      </c>
      <c r="G28" s="211">
        <v>2653009</v>
      </c>
    </row>
    <row r="29" spans="1:7" ht="26.4" x14ac:dyDescent="0.25">
      <c r="A29" s="60" t="s">
        <v>1562</v>
      </c>
      <c r="B29" s="332" t="s">
        <v>796</v>
      </c>
      <c r="C29" s="87"/>
      <c r="D29" s="173" t="s">
        <v>1206</v>
      </c>
      <c r="E29" s="173"/>
      <c r="F29" s="135">
        <v>-2538658</v>
      </c>
      <c r="G29" s="99">
        <v>-489045</v>
      </c>
    </row>
    <row r="30" spans="1:7" x14ac:dyDescent="0.25">
      <c r="F30" s="20">
        <f>SUM(F27:F29)</f>
        <v>4476857</v>
      </c>
      <c r="G30" s="76">
        <f>SUM(G27:G29)</f>
        <v>3020095</v>
      </c>
    </row>
    <row r="31" spans="1:7" x14ac:dyDescent="0.25">
      <c r="D31" s="60"/>
      <c r="E31" s="60"/>
      <c r="F31" s="135"/>
    </row>
    <row r="32" spans="1:7" ht="26.4" x14ac:dyDescent="0.25">
      <c r="A32" t="s">
        <v>1562</v>
      </c>
      <c r="B32" s="332" t="s">
        <v>1204</v>
      </c>
      <c r="C32" s="60"/>
      <c r="D32" s="290" t="s">
        <v>1207</v>
      </c>
      <c r="E32" s="290"/>
      <c r="F32" s="135"/>
    </row>
    <row r="33" spans="1:9" x14ac:dyDescent="0.25">
      <c r="A33" t="s">
        <v>1562</v>
      </c>
      <c r="C33" s="60"/>
      <c r="D33" s="26" t="s">
        <v>439</v>
      </c>
      <c r="E33" s="26"/>
      <c r="F33" s="135">
        <v>4169847</v>
      </c>
      <c r="G33" s="158">
        <v>174427</v>
      </c>
    </row>
    <row r="34" spans="1:9" x14ac:dyDescent="0.25">
      <c r="A34" t="s">
        <v>1562</v>
      </c>
      <c r="C34" s="60"/>
      <c r="D34" s="26" t="s">
        <v>440</v>
      </c>
      <c r="E34" s="26"/>
      <c r="F34" s="135">
        <v>257010</v>
      </c>
      <c r="G34" s="99">
        <v>2538658</v>
      </c>
    </row>
    <row r="35" spans="1:9" x14ac:dyDescent="0.25">
      <c r="A35" t="s">
        <v>1562</v>
      </c>
      <c r="C35" s="60"/>
      <c r="D35" s="26" t="s">
        <v>441</v>
      </c>
      <c r="E35" s="26"/>
      <c r="F35" s="135">
        <v>0</v>
      </c>
      <c r="G35" s="99">
        <v>257010</v>
      </c>
    </row>
    <row r="36" spans="1:9" x14ac:dyDescent="0.25">
      <c r="A36" t="s">
        <v>1562</v>
      </c>
      <c r="C36" s="60"/>
      <c r="D36" s="26" t="s">
        <v>442</v>
      </c>
      <c r="E36" s="26"/>
      <c r="F36" s="135">
        <v>30000</v>
      </c>
      <c r="G36" s="99">
        <v>0</v>
      </c>
    </row>
    <row r="37" spans="1:9" x14ac:dyDescent="0.25">
      <c r="A37" t="s">
        <v>1562</v>
      </c>
      <c r="C37" s="60"/>
      <c r="D37" s="26" t="s">
        <v>443</v>
      </c>
      <c r="E37" s="26"/>
      <c r="F37" s="135">
        <v>0</v>
      </c>
      <c r="G37" s="99">
        <v>30000</v>
      </c>
    </row>
    <row r="38" spans="1:9" x14ac:dyDescent="0.25">
      <c r="A38" t="s">
        <v>1562</v>
      </c>
      <c r="C38" s="60"/>
      <c r="D38" s="26" t="s">
        <v>444</v>
      </c>
      <c r="E38" s="26"/>
      <c r="F38" s="135">
        <v>20000</v>
      </c>
      <c r="G38" s="99">
        <v>20000</v>
      </c>
    </row>
    <row r="39" spans="1:9" x14ac:dyDescent="0.25">
      <c r="A39" t="s">
        <v>1562</v>
      </c>
      <c r="F39" s="20">
        <f>SUM(F33:F38)</f>
        <v>4476857</v>
      </c>
      <c r="G39" s="76">
        <f>SUM(G33:G38)</f>
        <v>3020095</v>
      </c>
    </row>
    <row r="40" spans="1:9" x14ac:dyDescent="0.25">
      <c r="F40" s="68"/>
      <c r="G40" s="68"/>
      <c r="I40" s="68"/>
    </row>
    <row r="41" spans="1:9" x14ac:dyDescent="0.25">
      <c r="B41" s="332" t="s">
        <v>798</v>
      </c>
      <c r="C41" s="87"/>
      <c r="D41" t="s">
        <v>1217</v>
      </c>
      <c r="G41" s="68"/>
      <c r="H41" s="68"/>
      <c r="I41" s="68"/>
    </row>
    <row r="42" spans="1:9" x14ac:dyDescent="0.25">
      <c r="C42" s="87"/>
      <c r="D42" t="s">
        <v>1218</v>
      </c>
      <c r="G42" s="68"/>
      <c r="H42" s="68"/>
      <c r="I42" s="68"/>
    </row>
    <row r="43" spans="1:9" x14ac:dyDescent="0.25">
      <c r="C43" s="87"/>
      <c r="G43" s="68"/>
      <c r="H43" s="68"/>
      <c r="I43" s="68"/>
    </row>
    <row r="44" spans="1:9" x14ac:dyDescent="0.25">
      <c r="A44" t="s">
        <v>1562</v>
      </c>
      <c r="D44" s="206" t="s">
        <v>1751</v>
      </c>
      <c r="F44" s="162"/>
      <c r="G44" s="162"/>
      <c r="H44" s="162"/>
      <c r="I44" s="68"/>
    </row>
    <row r="45" spans="1:9" x14ac:dyDescent="0.25">
      <c r="A45" t="s">
        <v>1562</v>
      </c>
      <c r="D45" s="207" t="s">
        <v>436</v>
      </c>
      <c r="F45" s="207" t="s">
        <v>1180</v>
      </c>
      <c r="G45" s="162"/>
      <c r="H45" s="162"/>
      <c r="I45" s="209" t="s">
        <v>1475</v>
      </c>
    </row>
    <row r="46" spans="1:9" x14ac:dyDescent="0.25">
      <c r="A46" t="s">
        <v>1562</v>
      </c>
      <c r="D46" s="162" t="s">
        <v>2057</v>
      </c>
      <c r="F46" s="162" t="s">
        <v>2058</v>
      </c>
      <c r="G46" s="162"/>
      <c r="H46" s="162"/>
      <c r="I46" s="68"/>
    </row>
    <row r="47" spans="1:9" x14ac:dyDescent="0.25">
      <c r="A47" t="s">
        <v>1562</v>
      </c>
      <c r="D47" s="162" t="s">
        <v>515</v>
      </c>
      <c r="F47" s="162" t="s">
        <v>835</v>
      </c>
      <c r="G47" s="162"/>
      <c r="H47" s="162"/>
      <c r="I47" s="68"/>
    </row>
    <row r="48" spans="1:9" x14ac:dyDescent="0.25">
      <c r="A48" t="s">
        <v>1562</v>
      </c>
      <c r="B48" s="332" t="s">
        <v>1468</v>
      </c>
      <c r="D48" s="162" t="s">
        <v>2059</v>
      </c>
      <c r="F48" s="162" t="s">
        <v>1474</v>
      </c>
      <c r="G48" s="162"/>
      <c r="H48" s="162"/>
      <c r="I48" s="68"/>
    </row>
    <row r="49" spans="1:12" x14ac:dyDescent="0.25">
      <c r="A49" t="s">
        <v>1562</v>
      </c>
      <c r="D49" s="162"/>
      <c r="F49" s="162" t="s">
        <v>2060</v>
      </c>
      <c r="G49" s="162"/>
      <c r="H49" s="162"/>
      <c r="I49" s="68"/>
    </row>
    <row r="50" spans="1:12" x14ac:dyDescent="0.25">
      <c r="A50" t="s">
        <v>1562</v>
      </c>
      <c r="D50" s="162" t="s">
        <v>1177</v>
      </c>
      <c r="F50" s="162" t="s">
        <v>1476</v>
      </c>
      <c r="G50" s="162"/>
      <c r="H50" s="162"/>
      <c r="I50" s="68"/>
    </row>
    <row r="51" spans="1:12" x14ac:dyDescent="0.25">
      <c r="A51" t="s">
        <v>1562</v>
      </c>
      <c r="D51" s="162" t="s">
        <v>1178</v>
      </c>
      <c r="F51" s="162" t="s">
        <v>1181</v>
      </c>
      <c r="G51" s="162"/>
      <c r="H51" s="162"/>
      <c r="I51" s="68"/>
    </row>
    <row r="52" spans="1:12" x14ac:dyDescent="0.25">
      <c r="A52" t="s">
        <v>1562</v>
      </c>
      <c r="D52" s="167" t="s">
        <v>1179</v>
      </c>
      <c r="F52" s="162"/>
      <c r="G52" s="162"/>
      <c r="H52" s="162"/>
      <c r="I52" s="68"/>
    </row>
    <row r="53" spans="1:12" x14ac:dyDescent="0.25">
      <c r="A53" t="s">
        <v>1562</v>
      </c>
      <c r="D53" s="162"/>
      <c r="F53" s="162" t="s">
        <v>1519</v>
      </c>
      <c r="G53" s="162"/>
      <c r="H53" s="162"/>
      <c r="I53" s="68"/>
    </row>
    <row r="54" spans="1:12" x14ac:dyDescent="0.25">
      <c r="C54" s="175"/>
      <c r="D54" s="162"/>
      <c r="F54" s="162" t="s">
        <v>1520</v>
      </c>
      <c r="G54" s="162"/>
      <c r="H54" s="162"/>
      <c r="I54" s="68"/>
      <c r="J54" s="175"/>
      <c r="K54" s="175"/>
      <c r="L54" s="175"/>
    </row>
    <row r="55" spans="1:12" x14ac:dyDescent="0.25">
      <c r="C55" s="175"/>
      <c r="D55" s="162"/>
      <c r="F55" s="162" t="s">
        <v>1320</v>
      </c>
      <c r="G55" s="162"/>
      <c r="H55" s="162"/>
      <c r="I55" s="68"/>
      <c r="J55" s="175"/>
      <c r="K55" s="175"/>
      <c r="L55" s="175"/>
    </row>
    <row r="56" spans="1:12" x14ac:dyDescent="0.25">
      <c r="D56" s="162"/>
      <c r="F56" s="162" t="s">
        <v>1321</v>
      </c>
      <c r="G56" s="162"/>
      <c r="H56" s="162"/>
      <c r="I56" s="68"/>
    </row>
    <row r="57" spans="1:12" x14ac:dyDescent="0.25">
      <c r="D57" s="162"/>
      <c r="F57" s="162" t="s">
        <v>1517</v>
      </c>
      <c r="G57" s="162"/>
      <c r="H57" s="162"/>
      <c r="I57" s="68"/>
    </row>
    <row r="58" spans="1:12" x14ac:dyDescent="0.25">
      <c r="D58" s="162"/>
      <c r="F58" s="162" t="s">
        <v>1624</v>
      </c>
      <c r="G58" s="162"/>
      <c r="H58" s="162"/>
      <c r="I58" s="68"/>
    </row>
    <row r="59" spans="1:12" x14ac:dyDescent="0.25">
      <c r="C59" s="87"/>
      <c r="D59" s="162"/>
      <c r="F59" s="162" t="s">
        <v>1518</v>
      </c>
      <c r="G59" s="162"/>
      <c r="H59" s="135"/>
      <c r="I59" s="68"/>
      <c r="J59" s="90"/>
    </row>
    <row r="60" spans="1:12" x14ac:dyDescent="0.25">
      <c r="C60" s="87"/>
      <c r="D60" s="173"/>
      <c r="E60" s="173"/>
      <c r="F60" s="173"/>
      <c r="G60" s="36"/>
      <c r="H60" s="98"/>
      <c r="I60" s="68"/>
    </row>
  </sheetData>
  <autoFilter ref="A4:H58" xr:uid="{308055E7-CBE9-49AE-9BE3-40E6BA629868}">
    <filterColumn colId="0">
      <filters blank="1"/>
    </filterColumn>
  </autoFilter>
  <pageMargins left="0.23622047244094488" right="0.23622047244094488" top="0.51181102362204722" bottom="0.74803149606299213" header="0.31496062992125984" footer="0.31496062992125984"/>
  <pageSetup paperSize="9" scale="77" fitToHeight="0" orientation="portrait" r:id="rId1"/>
  <headerFooter scaleWithDoc="0">
    <oddFooter>&amp;L&amp;K00b0f0&amp;R&amp;K00b0f0 | &amp;P</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95A80-AE5D-45F7-8B93-38569E546D6B}">
  <sheetPr codeName="Sheet81" filterMode="1">
    <tabColor rgb="FF002060"/>
    <pageSetUpPr fitToPage="1"/>
  </sheetPr>
  <dimension ref="A1:T77"/>
  <sheetViews>
    <sheetView view="pageBreakPreview" zoomScale="115" zoomScaleNormal="100" zoomScaleSheetLayoutView="115" workbookViewId="0"/>
  </sheetViews>
  <sheetFormatPr defaultColWidth="9.109375" defaultRowHeight="14.85" customHeight="1" x14ac:dyDescent="0.25"/>
  <cols>
    <col min="2" max="2" width="15.44140625" style="332" bestFit="1" customWidth="1"/>
    <col min="3" max="3" width="4.109375" customWidth="1"/>
    <col min="4" max="4" width="25.44140625" customWidth="1"/>
    <col min="5" max="5" width="5.88671875" customWidth="1"/>
    <col min="6" max="6" width="11.109375" customWidth="1"/>
    <col min="7" max="7" width="11.44140625" bestFit="1" customWidth="1"/>
    <col min="8" max="8" width="11.44140625" customWidth="1"/>
    <col min="9" max="9" width="3.44140625" customWidth="1"/>
    <col min="10" max="10" width="9.33203125" bestFit="1" customWidth="1"/>
    <col min="11" max="11" width="11.6640625" bestFit="1" customWidth="1"/>
    <col min="12" max="12" width="12" customWidth="1"/>
    <col min="13" max="13" width="4.33203125" customWidth="1"/>
    <col min="14" max="14" width="6.109375" customWidth="1"/>
  </cols>
  <sheetData>
    <row r="1" spans="1:20" ht="14.85" customHeight="1" x14ac:dyDescent="0.25">
      <c r="D1" s="22" t="s">
        <v>2016</v>
      </c>
      <c r="E1" s="22"/>
    </row>
    <row r="2" spans="1:20" ht="14.85" customHeight="1" x14ac:dyDescent="0.25">
      <c r="D2" s="22" t="s">
        <v>1006</v>
      </c>
      <c r="E2" s="22"/>
    </row>
    <row r="3" spans="1:20" ht="14.85" customHeight="1" x14ac:dyDescent="0.25">
      <c r="D3" s="22" t="s">
        <v>1770</v>
      </c>
      <c r="E3" s="22"/>
    </row>
    <row r="4" spans="1:20" s="130" customFormat="1" ht="12.75" customHeight="1" x14ac:dyDescent="0.25">
      <c r="A4" t="s">
        <v>1562</v>
      </c>
      <c r="B4" s="332" t="s">
        <v>617</v>
      </c>
      <c r="C4"/>
      <c r="D4"/>
      <c r="E4"/>
      <c r="F4"/>
      <c r="G4"/>
      <c r="H4"/>
      <c r="I4"/>
      <c r="J4"/>
      <c r="K4"/>
      <c r="L4"/>
      <c r="M4"/>
      <c r="N4"/>
      <c r="O4"/>
      <c r="P4"/>
      <c r="Q4"/>
      <c r="R4"/>
      <c r="S4"/>
      <c r="T4"/>
    </row>
    <row r="5" spans="1:20" s="130" customFormat="1" ht="14.85" customHeight="1" x14ac:dyDescent="0.25">
      <c r="A5" s="60" t="s">
        <v>1562</v>
      </c>
      <c r="B5" s="332" t="s">
        <v>335</v>
      </c>
      <c r="C5" s="86" t="s">
        <v>1619</v>
      </c>
      <c r="D5" s="4" t="s">
        <v>1620</v>
      </c>
      <c r="E5" s="4"/>
      <c r="F5"/>
      <c r="G5"/>
      <c r="H5"/>
      <c r="I5"/>
      <c r="J5"/>
      <c r="K5"/>
      <c r="L5"/>
      <c r="M5"/>
      <c r="N5"/>
      <c r="O5"/>
      <c r="P5"/>
      <c r="Q5"/>
      <c r="R5"/>
      <c r="S5"/>
      <c r="T5"/>
    </row>
    <row r="6" spans="1:20" s="130" customFormat="1" ht="14.85" customHeight="1" x14ac:dyDescent="0.25">
      <c r="A6" s="60" t="s">
        <v>1562</v>
      </c>
      <c r="B6" s="332"/>
      <c r="C6" s="86"/>
      <c r="D6" s="4"/>
      <c r="E6" s="4"/>
      <c r="F6" s="347">
        <v>2024</v>
      </c>
      <c r="G6" s="347"/>
      <c r="H6" s="347"/>
      <c r="I6" s="60"/>
      <c r="J6" s="348">
        <v>2023</v>
      </c>
      <c r="K6" s="348"/>
      <c r="L6" s="348"/>
      <c r="M6"/>
      <c r="N6"/>
      <c r="O6"/>
      <c r="P6"/>
      <c r="Q6"/>
      <c r="R6"/>
      <c r="S6"/>
      <c r="T6"/>
    </row>
    <row r="7" spans="1:20" s="130" customFormat="1" ht="14.85" customHeight="1" x14ac:dyDescent="0.25">
      <c r="A7" s="60" t="s">
        <v>1562</v>
      </c>
      <c r="B7" s="332"/>
      <c r="C7" s="86"/>
      <c r="D7" s="22"/>
      <c r="E7" s="171" t="s">
        <v>350</v>
      </c>
      <c r="F7" s="3" t="s">
        <v>137</v>
      </c>
      <c r="G7" s="3" t="s">
        <v>138</v>
      </c>
      <c r="H7" s="3" t="s">
        <v>18</v>
      </c>
      <c r="I7" s="60"/>
      <c r="J7" s="171" t="s">
        <v>137</v>
      </c>
      <c r="K7" s="171" t="s">
        <v>138</v>
      </c>
      <c r="L7" s="171" t="s">
        <v>18</v>
      </c>
      <c r="M7"/>
      <c r="N7"/>
      <c r="O7"/>
      <c r="P7"/>
      <c r="Q7"/>
      <c r="R7"/>
      <c r="S7"/>
      <c r="T7"/>
    </row>
    <row r="8" spans="1:20" s="130" customFormat="1" ht="14.85" customHeight="1" x14ac:dyDescent="0.25">
      <c r="A8" s="60" t="s">
        <v>1562</v>
      </c>
      <c r="B8" s="332"/>
      <c r="C8" s="81"/>
      <c r="D8" s="16" t="s">
        <v>929</v>
      </c>
      <c r="E8" s="16"/>
      <c r="F8" s="12" t="s">
        <v>13</v>
      </c>
      <c r="G8" s="12" t="s">
        <v>13</v>
      </c>
      <c r="H8" s="12" t="s">
        <v>13</v>
      </c>
      <c r="I8" s="60"/>
      <c r="J8" s="10" t="s">
        <v>13</v>
      </c>
      <c r="K8" s="10" t="s">
        <v>13</v>
      </c>
      <c r="L8" s="10" t="s">
        <v>13</v>
      </c>
      <c r="M8"/>
      <c r="N8"/>
      <c r="O8"/>
      <c r="P8"/>
      <c r="Q8"/>
      <c r="R8"/>
      <c r="S8"/>
      <c r="T8"/>
    </row>
    <row r="9" spans="1:20" s="130" customFormat="1" ht="14.85" customHeight="1" x14ac:dyDescent="0.25">
      <c r="A9" s="60" t="s">
        <v>1562</v>
      </c>
      <c r="B9" s="332"/>
      <c r="C9" s="157"/>
      <c r="D9" t="s">
        <v>930</v>
      </c>
      <c r="E9"/>
      <c r="F9" s="98">
        <v>248311</v>
      </c>
      <c r="G9" s="98">
        <v>257229</v>
      </c>
      <c r="H9" s="135">
        <f>SUM(F9:G9)</f>
        <v>505540</v>
      </c>
      <c r="I9" s="60"/>
      <c r="J9" s="99">
        <v>239701</v>
      </c>
      <c r="K9" s="99">
        <v>505540</v>
      </c>
      <c r="L9" s="68">
        <f t="shared" ref="L9:L11" si="0">SUM(J9:K9)</f>
        <v>745241</v>
      </c>
      <c r="M9"/>
      <c r="N9"/>
      <c r="O9"/>
      <c r="P9"/>
      <c r="Q9"/>
      <c r="R9"/>
      <c r="S9"/>
      <c r="T9"/>
    </row>
    <row r="10" spans="1:20" s="130" customFormat="1" ht="14.85" customHeight="1" x14ac:dyDescent="0.25">
      <c r="A10" s="60" t="s">
        <v>1562</v>
      </c>
      <c r="B10" s="332"/>
      <c r="C10" s="157"/>
      <c r="D10" t="s">
        <v>931</v>
      </c>
      <c r="E10"/>
      <c r="F10" s="135">
        <v>1975696</v>
      </c>
      <c r="G10" s="135">
        <v>12277299</v>
      </c>
      <c r="H10" s="135">
        <f t="shared" ref="H10:H11" si="1">SUM(F10:G10)</f>
        <v>14252995</v>
      </c>
      <c r="I10" s="60"/>
      <c r="J10" s="68">
        <v>1834422</v>
      </c>
      <c r="K10" s="68">
        <v>12452995</v>
      </c>
      <c r="L10" s="68">
        <f t="shared" si="0"/>
        <v>14287417</v>
      </c>
      <c r="M10"/>
      <c r="N10"/>
      <c r="O10"/>
      <c r="P10"/>
      <c r="Q10"/>
      <c r="R10"/>
      <c r="S10"/>
      <c r="T10"/>
    </row>
    <row r="11" spans="1:20" s="130" customFormat="1" ht="14.85" customHeight="1" x14ac:dyDescent="0.25">
      <c r="A11" s="60" t="s">
        <v>1562</v>
      </c>
      <c r="B11" s="332"/>
      <c r="C11" s="157"/>
      <c r="D11" t="s">
        <v>932</v>
      </c>
      <c r="E11"/>
      <c r="F11" s="98">
        <v>564098</v>
      </c>
      <c r="G11" s="98">
        <v>0</v>
      </c>
      <c r="H11" s="135">
        <f t="shared" si="1"/>
        <v>564098</v>
      </c>
      <c r="I11" s="60"/>
      <c r="J11" s="68">
        <v>706549</v>
      </c>
      <c r="K11" s="68">
        <v>0</v>
      </c>
      <c r="L11" s="68">
        <f t="shared" si="0"/>
        <v>706549</v>
      </c>
      <c r="M11"/>
      <c r="N11"/>
      <c r="O11"/>
      <c r="P11"/>
      <c r="Q11"/>
      <c r="R11"/>
      <c r="S11"/>
      <c r="T11"/>
    </row>
    <row r="12" spans="1:20" s="130" customFormat="1" ht="14.85" customHeight="1" x14ac:dyDescent="0.25">
      <c r="A12" s="60" t="s">
        <v>1562</v>
      </c>
      <c r="B12" s="332"/>
      <c r="C12" s="157"/>
      <c r="D12" s="33" t="s">
        <v>933</v>
      </c>
      <c r="E12" s="62" t="s">
        <v>1708</v>
      </c>
      <c r="F12" s="20">
        <f>SUM(F9:F11)</f>
        <v>2788105</v>
      </c>
      <c r="G12" s="20">
        <f t="shared" ref="G12:H12" si="2">SUM(G9:G11)</f>
        <v>12534528</v>
      </c>
      <c r="H12" s="20">
        <f t="shared" si="2"/>
        <v>15322633</v>
      </c>
      <c r="I12" s="60"/>
      <c r="J12" s="76">
        <f t="shared" ref="J12:L12" si="3">SUM(J9:J11)</f>
        <v>2780672</v>
      </c>
      <c r="K12" s="76">
        <f t="shared" si="3"/>
        <v>12958535</v>
      </c>
      <c r="L12" s="76">
        <f t="shared" si="3"/>
        <v>15739207</v>
      </c>
      <c r="M12"/>
      <c r="N12"/>
      <c r="O12"/>
      <c r="P12"/>
      <c r="Q12"/>
      <c r="R12"/>
      <c r="S12"/>
      <c r="T12"/>
    </row>
    <row r="13" spans="1:20" ht="14.85" customHeight="1" x14ac:dyDescent="0.25">
      <c r="A13" s="60"/>
      <c r="C13" s="157"/>
      <c r="F13" s="60"/>
      <c r="G13" s="60"/>
      <c r="H13" s="60"/>
      <c r="I13" s="60"/>
    </row>
    <row r="14" spans="1:20" ht="14.85" customHeight="1" x14ac:dyDescent="0.25">
      <c r="A14" s="60"/>
      <c r="C14" s="157"/>
      <c r="F14" s="60"/>
      <c r="G14" s="60"/>
      <c r="H14" s="60"/>
      <c r="I14" s="60"/>
    </row>
    <row r="15" spans="1:20" ht="14.85" customHeight="1" x14ac:dyDescent="0.25">
      <c r="A15" s="60"/>
      <c r="C15" s="157"/>
      <c r="D15" s="16" t="s">
        <v>950</v>
      </c>
      <c r="E15" s="16"/>
      <c r="F15" s="60"/>
      <c r="G15" s="60"/>
      <c r="H15" s="60"/>
      <c r="I15" s="60"/>
    </row>
    <row r="16" spans="1:20" ht="13.2" x14ac:dyDescent="0.25">
      <c r="A16" s="60"/>
      <c r="B16" s="332" t="s">
        <v>1898</v>
      </c>
      <c r="C16" s="157"/>
      <c r="D16" t="s">
        <v>2061</v>
      </c>
      <c r="F16" s="60"/>
      <c r="G16" s="60"/>
      <c r="H16" s="60"/>
      <c r="I16" s="60"/>
    </row>
    <row r="17" spans="1:13" ht="13.2" x14ac:dyDescent="0.25">
      <c r="A17" s="60"/>
      <c r="C17" s="157"/>
      <c r="D17" t="s">
        <v>1621</v>
      </c>
      <c r="F17" s="60"/>
      <c r="G17" s="60"/>
      <c r="H17" s="60"/>
      <c r="I17" s="60"/>
    </row>
    <row r="18" spans="1:13" ht="13.2" x14ac:dyDescent="0.25">
      <c r="A18" s="60"/>
      <c r="C18" s="157"/>
      <c r="F18" s="60"/>
      <c r="G18" s="60"/>
      <c r="H18" s="60"/>
      <c r="I18" s="60"/>
    </row>
    <row r="19" spans="1:13" ht="14.85" customHeight="1" x14ac:dyDescent="0.25">
      <c r="A19" s="60"/>
      <c r="B19" s="332" t="s">
        <v>944</v>
      </c>
      <c r="C19" s="157"/>
      <c r="D19" s="26" t="s">
        <v>2062</v>
      </c>
      <c r="E19" s="26"/>
      <c r="F19" s="60"/>
      <c r="G19" s="60"/>
      <c r="H19" s="60"/>
      <c r="I19" s="60"/>
      <c r="J19" s="26"/>
      <c r="K19" s="26"/>
      <c r="L19" s="26"/>
      <c r="M19" s="26"/>
    </row>
    <row r="20" spans="1:13" ht="14.85" customHeight="1" x14ac:dyDescent="0.25">
      <c r="A20" s="60"/>
      <c r="C20" s="157"/>
      <c r="D20" s="26"/>
      <c r="E20" s="26"/>
      <c r="F20" s="60"/>
      <c r="G20" s="60"/>
      <c r="H20" s="60"/>
      <c r="I20" s="60"/>
      <c r="J20" s="26"/>
      <c r="K20" s="26"/>
      <c r="L20" s="26"/>
      <c r="M20" s="26"/>
    </row>
    <row r="21" spans="1:13" ht="14.85" customHeight="1" x14ac:dyDescent="0.25">
      <c r="D21" s="150" t="s">
        <v>1751</v>
      </c>
      <c r="E21" s="150"/>
      <c r="F21" s="19"/>
      <c r="G21" s="19"/>
      <c r="H21" s="19"/>
      <c r="J21" s="19"/>
      <c r="K21" s="19"/>
      <c r="L21" s="19"/>
      <c r="M21" s="19"/>
    </row>
    <row r="22" spans="1:13" ht="14.85" customHeight="1" x14ac:dyDescent="0.25">
      <c r="D22" s="18" t="s">
        <v>196</v>
      </c>
      <c r="E22" s="18"/>
      <c r="F22" s="19"/>
      <c r="G22" s="19"/>
      <c r="H22" s="19"/>
      <c r="J22" s="134" t="s">
        <v>403</v>
      </c>
      <c r="K22" s="19"/>
      <c r="L22" s="19"/>
      <c r="M22" s="19"/>
    </row>
    <row r="23" spans="1:13" ht="14.85" customHeight="1" x14ac:dyDescent="0.25">
      <c r="B23" s="332" t="s">
        <v>709</v>
      </c>
      <c r="D23" s="19" t="s">
        <v>2063</v>
      </c>
      <c r="E23" s="19"/>
      <c r="F23" s="19"/>
      <c r="G23" s="19"/>
      <c r="H23" s="19"/>
      <c r="J23" s="19" t="s">
        <v>1322</v>
      </c>
      <c r="K23" s="19"/>
      <c r="L23" s="19"/>
      <c r="M23" s="19"/>
    </row>
    <row r="24" spans="1:13" ht="14.85" customHeight="1" x14ac:dyDescent="0.25">
      <c r="B24" s="332" t="s">
        <v>708</v>
      </c>
      <c r="D24" s="19" t="s">
        <v>1693</v>
      </c>
      <c r="E24" s="19"/>
      <c r="F24" s="19"/>
      <c r="G24" s="19"/>
      <c r="H24" s="19"/>
      <c r="J24" s="19" t="s">
        <v>1709</v>
      </c>
      <c r="K24" s="19"/>
      <c r="L24" s="19"/>
      <c r="M24" s="19"/>
    </row>
    <row r="25" spans="1:13" ht="14.85" customHeight="1" x14ac:dyDescent="0.25">
      <c r="D25" s="19"/>
      <c r="E25" s="19"/>
      <c r="F25" s="19"/>
      <c r="G25" s="19"/>
      <c r="H25" s="19"/>
      <c r="J25" s="19"/>
      <c r="K25" s="19"/>
      <c r="L25" s="19"/>
      <c r="M25" s="19"/>
    </row>
    <row r="26" spans="1:13" ht="14.85" customHeight="1" x14ac:dyDescent="0.25">
      <c r="B26" s="332" t="s">
        <v>629</v>
      </c>
      <c r="D26" s="19" t="s">
        <v>953</v>
      </c>
      <c r="E26" s="19"/>
      <c r="F26" s="19"/>
      <c r="G26" s="19"/>
      <c r="H26" s="19"/>
      <c r="J26" s="19"/>
      <c r="K26" s="19"/>
      <c r="L26" s="19"/>
      <c r="M26" s="19"/>
    </row>
    <row r="27" spans="1:13" ht="14.85" customHeight="1" x14ac:dyDescent="0.25">
      <c r="D27" s="19" t="s">
        <v>954</v>
      </c>
      <c r="E27" s="19"/>
      <c r="F27" s="19"/>
      <c r="G27" s="19"/>
      <c r="H27" s="19"/>
      <c r="J27" s="19"/>
      <c r="K27" s="19"/>
      <c r="L27" s="19"/>
      <c r="M27" s="19"/>
    </row>
    <row r="28" spans="1:13" ht="14.85" customHeight="1" x14ac:dyDescent="0.25">
      <c r="D28" s="19" t="s">
        <v>955</v>
      </c>
      <c r="E28" s="19"/>
      <c r="F28" s="19"/>
      <c r="G28" s="19"/>
      <c r="H28" s="19"/>
      <c r="J28" s="19"/>
      <c r="K28" s="19"/>
      <c r="L28" s="19"/>
      <c r="M28" s="19"/>
    </row>
    <row r="29" spans="1:13" ht="14.85" customHeight="1" x14ac:dyDescent="0.25">
      <c r="B29" s="332" t="s">
        <v>630</v>
      </c>
      <c r="D29" s="19" t="s">
        <v>1182</v>
      </c>
      <c r="E29" s="19"/>
      <c r="F29" s="19"/>
      <c r="G29" s="19"/>
      <c r="H29" s="19"/>
      <c r="J29" s="19"/>
      <c r="K29" s="19"/>
      <c r="L29" s="19"/>
      <c r="M29" s="19"/>
    </row>
    <row r="30" spans="1:13" ht="14.85" customHeight="1" x14ac:dyDescent="0.25">
      <c r="D30" s="19" t="s">
        <v>956</v>
      </c>
      <c r="E30" s="19"/>
      <c r="F30" s="19"/>
      <c r="G30" s="19"/>
      <c r="H30" s="19"/>
      <c r="J30" s="19"/>
      <c r="K30" s="19"/>
      <c r="L30" s="19"/>
      <c r="M30" s="19"/>
    </row>
    <row r="31" spans="1:13" ht="14.85" customHeight="1" x14ac:dyDescent="0.25">
      <c r="D31" s="19" t="s">
        <v>1622</v>
      </c>
      <c r="E31" s="19"/>
      <c r="F31" s="19"/>
      <c r="G31" s="19"/>
      <c r="H31" s="19"/>
      <c r="J31" s="19"/>
      <c r="K31" s="19"/>
      <c r="L31" s="19"/>
      <c r="M31" s="19"/>
    </row>
    <row r="32" spans="1:13" ht="14.85" customHeight="1" x14ac:dyDescent="0.25">
      <c r="C32" s="157"/>
      <c r="D32" s="19" t="s">
        <v>957</v>
      </c>
      <c r="E32" s="19"/>
      <c r="F32" s="19"/>
      <c r="G32" s="19"/>
      <c r="H32" s="19"/>
      <c r="J32" s="19"/>
      <c r="K32" s="19"/>
      <c r="L32" s="19"/>
      <c r="M32" s="19"/>
    </row>
    <row r="35" spans="1:9" ht="14.85" customHeight="1" x14ac:dyDescent="0.25">
      <c r="A35" s="60"/>
    </row>
    <row r="36" spans="1:9" ht="12.75" customHeight="1" x14ac:dyDescent="0.25">
      <c r="A36" s="60"/>
      <c r="C36" s="157"/>
      <c r="D36" s="60"/>
      <c r="E36" s="60"/>
      <c r="F36" s="60"/>
      <c r="G36" s="60"/>
      <c r="H36" s="60"/>
    </row>
    <row r="37" spans="1:9" ht="14.85" customHeight="1" x14ac:dyDescent="0.25">
      <c r="A37" s="60"/>
      <c r="C37" s="157"/>
      <c r="D37" s="60"/>
      <c r="E37" s="60"/>
      <c r="F37" s="60"/>
      <c r="G37" s="88"/>
      <c r="H37" s="88"/>
      <c r="I37" s="88"/>
    </row>
    <row r="38" spans="1:9" ht="14.85" customHeight="1" x14ac:dyDescent="0.25">
      <c r="A38" s="60"/>
      <c r="C38" s="157"/>
      <c r="D38" s="60"/>
      <c r="E38" s="60"/>
      <c r="F38" s="60"/>
      <c r="G38" s="88"/>
      <c r="H38" s="88"/>
      <c r="I38" s="88"/>
    </row>
    <row r="39" spans="1:9" ht="14.85" customHeight="1" x14ac:dyDescent="0.25">
      <c r="A39" s="60"/>
      <c r="C39" s="157"/>
      <c r="D39" s="60"/>
      <c r="E39" s="60"/>
      <c r="F39" s="60"/>
      <c r="G39" s="88"/>
      <c r="H39" s="88"/>
      <c r="I39" s="88"/>
    </row>
    <row r="40" spans="1:9" ht="14.85" customHeight="1" x14ac:dyDescent="0.25">
      <c r="A40" s="60"/>
      <c r="C40" s="157"/>
      <c r="D40" s="60"/>
      <c r="E40" s="60"/>
      <c r="F40" s="60"/>
      <c r="G40" s="88"/>
      <c r="H40" s="88"/>
      <c r="I40" s="88"/>
    </row>
    <row r="41" spans="1:9" ht="14.85" customHeight="1" x14ac:dyDescent="0.25">
      <c r="A41" s="60"/>
      <c r="C41" s="157"/>
      <c r="D41" s="60"/>
      <c r="E41" s="60"/>
      <c r="F41" s="60"/>
      <c r="G41" s="88"/>
      <c r="H41" s="88"/>
      <c r="I41" s="88"/>
    </row>
    <row r="42" spans="1:9" ht="14.85" customHeight="1" x14ac:dyDescent="0.25">
      <c r="A42" s="60"/>
      <c r="C42" s="157"/>
      <c r="D42" s="60"/>
      <c r="E42" s="60"/>
      <c r="F42" s="60"/>
      <c r="G42" s="88"/>
      <c r="H42" s="88"/>
      <c r="I42" s="88"/>
    </row>
    <row r="43" spans="1:9" ht="14.85" customHeight="1" x14ac:dyDescent="0.25">
      <c r="A43" s="60"/>
      <c r="C43" s="157"/>
      <c r="D43" s="60"/>
      <c r="E43" s="60"/>
      <c r="F43" s="60"/>
      <c r="G43" s="88"/>
      <c r="H43" s="88"/>
      <c r="I43" s="88"/>
    </row>
    <row r="44" spans="1:9" ht="14.85" customHeight="1" x14ac:dyDescent="0.25">
      <c r="C44" s="157"/>
      <c r="D44" s="60"/>
      <c r="E44" s="60"/>
      <c r="F44" s="60"/>
      <c r="G44" s="88"/>
      <c r="H44" s="88"/>
      <c r="I44" s="88"/>
    </row>
    <row r="45" spans="1:9" ht="14.85" customHeight="1" x14ac:dyDescent="0.25">
      <c r="C45" s="157"/>
      <c r="D45" s="60"/>
      <c r="E45" s="60"/>
      <c r="F45" s="60"/>
      <c r="G45" s="88"/>
      <c r="H45" s="88"/>
      <c r="I45" s="88"/>
    </row>
    <row r="46" spans="1:9" ht="14.85" customHeight="1" x14ac:dyDescent="0.25">
      <c r="C46" s="157"/>
      <c r="D46" s="60"/>
      <c r="E46" s="60"/>
      <c r="F46" s="60"/>
      <c r="G46" s="88"/>
      <c r="H46" s="88"/>
      <c r="I46" s="88"/>
    </row>
    <row r="47" spans="1:9" ht="14.85" customHeight="1" x14ac:dyDescent="0.25">
      <c r="C47" s="157"/>
      <c r="D47" s="60"/>
      <c r="E47" s="60"/>
      <c r="F47" s="60"/>
      <c r="G47" s="88"/>
      <c r="H47" s="88"/>
      <c r="I47" s="88"/>
    </row>
    <row r="48" spans="1:9" ht="14.85" customHeight="1" x14ac:dyDescent="0.25">
      <c r="C48" s="157"/>
      <c r="D48" s="60"/>
      <c r="E48" s="60"/>
      <c r="F48" s="60"/>
      <c r="G48" s="88"/>
      <c r="H48" s="88"/>
      <c r="I48" s="88"/>
    </row>
    <row r="49" spans="3:9" ht="14.85" customHeight="1" x14ac:dyDescent="0.25">
      <c r="C49" s="157"/>
      <c r="D49" s="60"/>
      <c r="E49" s="60"/>
      <c r="F49" s="60"/>
      <c r="G49" s="88"/>
      <c r="H49" s="88"/>
      <c r="I49" s="88"/>
    </row>
    <row r="50" spans="3:9" ht="14.85" customHeight="1" x14ac:dyDescent="0.25">
      <c r="C50" s="157"/>
      <c r="D50" s="60"/>
      <c r="E50" s="60"/>
      <c r="F50" s="60"/>
      <c r="G50" s="88"/>
      <c r="H50" s="88"/>
      <c r="I50" s="88"/>
    </row>
    <row r="51" spans="3:9" ht="14.85" customHeight="1" x14ac:dyDescent="0.25">
      <c r="C51" s="157"/>
      <c r="D51" s="60"/>
      <c r="E51" s="60"/>
      <c r="F51" s="60"/>
      <c r="G51" s="88"/>
      <c r="H51" s="88"/>
      <c r="I51" s="88"/>
    </row>
    <row r="52" spans="3:9" ht="14.85" customHeight="1" x14ac:dyDescent="0.25">
      <c r="C52" s="157"/>
      <c r="D52" s="60"/>
      <c r="E52" s="60"/>
      <c r="F52" s="60"/>
      <c r="G52" s="88"/>
      <c r="H52" s="88"/>
      <c r="I52" s="88"/>
    </row>
    <row r="53" spans="3:9" ht="14.85" customHeight="1" x14ac:dyDescent="0.25">
      <c r="C53" s="157"/>
      <c r="D53" s="60"/>
      <c r="E53" s="60"/>
      <c r="F53" s="60"/>
      <c r="G53" s="88"/>
      <c r="H53" s="88"/>
      <c r="I53" s="88"/>
    </row>
    <row r="54" spans="3:9" ht="14.85" customHeight="1" x14ac:dyDescent="0.25">
      <c r="C54" s="157"/>
      <c r="D54" s="60"/>
      <c r="E54" s="60"/>
      <c r="F54" s="60"/>
      <c r="G54" s="88"/>
      <c r="H54" s="88"/>
      <c r="I54" s="88"/>
    </row>
    <row r="55" spans="3:9" ht="14.85" customHeight="1" x14ac:dyDescent="0.25">
      <c r="C55" s="157"/>
      <c r="D55" s="60"/>
      <c r="E55" s="60"/>
      <c r="F55" s="60"/>
      <c r="G55" s="88"/>
      <c r="H55" s="88"/>
      <c r="I55" s="88"/>
    </row>
    <row r="56" spans="3:9" ht="14.85" customHeight="1" x14ac:dyDescent="0.25">
      <c r="C56" s="157"/>
      <c r="D56" s="60"/>
      <c r="E56" s="60"/>
      <c r="F56" s="60"/>
      <c r="G56" s="88"/>
      <c r="H56" s="88"/>
      <c r="I56" s="88"/>
    </row>
    <row r="57" spans="3:9" ht="14.85" customHeight="1" x14ac:dyDescent="0.25">
      <c r="G57" s="88"/>
      <c r="H57" s="88"/>
      <c r="I57" s="88"/>
    </row>
    <row r="58" spans="3:9" ht="14.85" customHeight="1" x14ac:dyDescent="0.25">
      <c r="G58" s="88"/>
      <c r="H58" s="88"/>
      <c r="I58" s="88"/>
    </row>
    <row r="59" spans="3:9" ht="14.85" customHeight="1" x14ac:dyDescent="0.25">
      <c r="G59" s="88"/>
      <c r="H59" s="88"/>
      <c r="I59" s="88"/>
    </row>
    <row r="60" spans="3:9" ht="14.85" customHeight="1" x14ac:dyDescent="0.25">
      <c r="G60" s="88"/>
      <c r="H60" s="88"/>
      <c r="I60" s="88"/>
    </row>
    <row r="61" spans="3:9" ht="14.85" customHeight="1" x14ac:dyDescent="0.25">
      <c r="G61" s="88"/>
      <c r="H61" s="88"/>
      <c r="I61" s="88"/>
    </row>
    <row r="62" spans="3:9" ht="14.85" customHeight="1" x14ac:dyDescent="0.25">
      <c r="G62" s="88"/>
      <c r="H62" s="88"/>
      <c r="I62" s="88"/>
    </row>
    <row r="63" spans="3:9" ht="14.85" customHeight="1" x14ac:dyDescent="0.25">
      <c r="G63" s="88"/>
      <c r="H63" s="88"/>
      <c r="I63" s="88"/>
    </row>
    <row r="64" spans="3:9" ht="14.85" customHeight="1" x14ac:dyDescent="0.25">
      <c r="G64" s="88"/>
      <c r="H64" s="88"/>
      <c r="I64" s="88"/>
    </row>
    <row r="65" spans="7:9" ht="14.85" customHeight="1" x14ac:dyDescent="0.25">
      <c r="G65" s="88"/>
      <c r="H65" s="88"/>
      <c r="I65" s="88"/>
    </row>
    <row r="66" spans="7:9" ht="14.85" customHeight="1" x14ac:dyDescent="0.25">
      <c r="G66" s="88"/>
      <c r="H66" s="88"/>
      <c r="I66" s="88"/>
    </row>
    <row r="67" spans="7:9" ht="14.85" customHeight="1" x14ac:dyDescent="0.25">
      <c r="G67" s="88"/>
      <c r="H67" s="88"/>
      <c r="I67" s="88"/>
    </row>
    <row r="68" spans="7:9" ht="14.85" customHeight="1" x14ac:dyDescent="0.25">
      <c r="G68" s="88"/>
      <c r="H68" s="88"/>
      <c r="I68" s="88"/>
    </row>
    <row r="69" spans="7:9" ht="14.85" customHeight="1" x14ac:dyDescent="0.25">
      <c r="G69" s="88"/>
      <c r="H69" s="88"/>
      <c r="I69" s="88"/>
    </row>
    <row r="70" spans="7:9" ht="14.85" customHeight="1" x14ac:dyDescent="0.25">
      <c r="G70" s="88"/>
      <c r="H70" s="88"/>
      <c r="I70" s="88"/>
    </row>
    <row r="71" spans="7:9" ht="14.85" customHeight="1" x14ac:dyDescent="0.25">
      <c r="G71" s="88"/>
      <c r="H71" s="88"/>
      <c r="I71" s="88"/>
    </row>
    <row r="72" spans="7:9" ht="14.85" customHeight="1" x14ac:dyDescent="0.25">
      <c r="G72" s="88"/>
      <c r="H72" s="88"/>
      <c r="I72" s="88"/>
    </row>
    <row r="73" spans="7:9" ht="14.85" customHeight="1" x14ac:dyDescent="0.25">
      <c r="G73" s="88"/>
      <c r="H73" s="88"/>
      <c r="I73" s="88"/>
    </row>
    <row r="74" spans="7:9" ht="14.85" customHeight="1" x14ac:dyDescent="0.25">
      <c r="G74" s="88"/>
      <c r="H74" s="88"/>
      <c r="I74" s="88"/>
    </row>
    <row r="75" spans="7:9" ht="14.85" customHeight="1" x14ac:dyDescent="0.25">
      <c r="G75" s="88"/>
      <c r="H75" s="88"/>
      <c r="I75" s="88"/>
    </row>
    <row r="76" spans="7:9" ht="14.85" customHeight="1" x14ac:dyDescent="0.25">
      <c r="G76" s="88"/>
      <c r="H76" s="88"/>
      <c r="I76" s="88"/>
    </row>
    <row r="77" spans="7:9" ht="14.85" customHeight="1" x14ac:dyDescent="0.25">
      <c r="G77" s="88"/>
      <c r="H77" s="88"/>
      <c r="I77" s="88"/>
    </row>
  </sheetData>
  <autoFilter ref="A4:K77" xr:uid="{0BB95A80-AE5D-45F7-8B93-38569E546D6B}">
    <filterColumn colId="0">
      <filters blank="1"/>
    </filterColumn>
  </autoFilter>
  <mergeCells count="2">
    <mergeCell ref="F6:H6"/>
    <mergeCell ref="J6:L6"/>
  </mergeCells>
  <pageMargins left="0.23622047244094488" right="0.23622047244094488" top="0.51181102362204722" bottom="0.74803149606299213" header="0.31496062992125984" footer="0.31496062992125984"/>
  <pageSetup paperSize="9" scale="80" fitToHeight="0" orientation="portrait" r:id="rId1"/>
  <headerFooter scaleWithDoc="0">
    <oddFooter>&amp;L&amp;K00b0f0&amp;R&amp;K00b0f0 | &amp;P</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3" filterMode="1">
    <tabColor rgb="FF002060"/>
    <pageSetUpPr fitToPage="1"/>
  </sheetPr>
  <dimension ref="A1:J67"/>
  <sheetViews>
    <sheetView workbookViewId="0">
      <selection activeCell="A2" sqref="A2"/>
    </sheetView>
  </sheetViews>
  <sheetFormatPr defaultColWidth="8.88671875" defaultRowHeight="14.85" customHeight="1" x14ac:dyDescent="0.25"/>
  <cols>
    <col min="2" max="2" width="14.33203125" style="332" bestFit="1" customWidth="1"/>
    <col min="3" max="3" width="4.109375" customWidth="1"/>
    <col min="4" max="4" width="54.44140625" customWidth="1"/>
    <col min="5" max="5" width="6" customWidth="1"/>
    <col min="6" max="6" width="18.6640625" customWidth="1"/>
    <col min="7" max="7" width="16.33203125" customWidth="1"/>
    <col min="8" max="8" width="12.109375" customWidth="1"/>
    <col min="9" max="9" width="5.88671875" customWidth="1"/>
    <col min="10" max="10" width="11.6640625" customWidth="1"/>
  </cols>
  <sheetData>
    <row r="1" spans="1:9" ht="14.85" customHeight="1" x14ac:dyDescent="0.25">
      <c r="D1" s="22" t="s">
        <v>2016</v>
      </c>
    </row>
    <row r="2" spans="1:9" ht="14.85" customHeight="1" x14ac:dyDescent="0.25">
      <c r="D2" s="22" t="s">
        <v>1006</v>
      </c>
    </row>
    <row r="3" spans="1:9" ht="14.85" customHeight="1" x14ac:dyDescent="0.25">
      <c r="D3" s="22" t="s">
        <v>1770</v>
      </c>
    </row>
    <row r="4" spans="1:9" ht="13.2" x14ac:dyDescent="0.25">
      <c r="A4" s="60" t="s">
        <v>1562</v>
      </c>
      <c r="B4" s="332" t="s">
        <v>617</v>
      </c>
      <c r="C4" s="60"/>
      <c r="D4" s="60"/>
      <c r="E4" s="60"/>
      <c r="F4" s="60"/>
      <c r="G4" s="60"/>
      <c r="H4" s="60"/>
    </row>
    <row r="5" spans="1:9" ht="15.6" x14ac:dyDescent="0.25">
      <c r="A5" s="60" t="s">
        <v>1562</v>
      </c>
      <c r="B5" s="332" t="s">
        <v>335</v>
      </c>
      <c r="C5" s="86" t="s">
        <v>1618</v>
      </c>
      <c r="D5" s="4" t="s">
        <v>390</v>
      </c>
      <c r="E5" s="60"/>
      <c r="F5" s="60"/>
      <c r="G5" s="60"/>
    </row>
    <row r="6" spans="1:9" ht="15.6" x14ac:dyDescent="0.25">
      <c r="A6" s="60"/>
      <c r="C6" s="86"/>
      <c r="D6" s="22"/>
      <c r="E6" s="60"/>
      <c r="F6" s="60"/>
      <c r="G6" s="60"/>
    </row>
    <row r="7" spans="1:9" ht="13.2" x14ac:dyDescent="0.25">
      <c r="A7" s="60" t="s">
        <v>1562</v>
      </c>
      <c r="C7" s="23"/>
      <c r="D7" s="16" t="s">
        <v>374</v>
      </c>
      <c r="E7" s="60"/>
      <c r="H7" s="10"/>
      <c r="I7" s="10"/>
    </row>
    <row r="8" spans="1:9" ht="13.2" x14ac:dyDescent="0.25">
      <c r="A8" s="60" t="s">
        <v>1562</v>
      </c>
      <c r="C8" s="81"/>
      <c r="D8" s="16"/>
      <c r="E8" s="60"/>
      <c r="F8" s="3">
        <v>2024</v>
      </c>
      <c r="G8" s="171">
        <v>2023</v>
      </c>
      <c r="I8" s="68"/>
    </row>
    <row r="9" spans="1:9" ht="13.2" x14ac:dyDescent="0.25">
      <c r="A9" s="60" t="s">
        <v>1562</v>
      </c>
      <c r="C9" s="81"/>
      <c r="D9" s="16" t="s">
        <v>198</v>
      </c>
      <c r="E9" s="60"/>
      <c r="F9" s="12" t="s">
        <v>13</v>
      </c>
      <c r="G9" s="10" t="s">
        <v>13</v>
      </c>
    </row>
    <row r="10" spans="1:9" ht="13.2" x14ac:dyDescent="0.25">
      <c r="A10" s="60"/>
      <c r="C10" s="81"/>
      <c r="D10" s="16" t="s">
        <v>942</v>
      </c>
      <c r="E10" s="60"/>
      <c r="F10" s="152"/>
      <c r="G10" s="149"/>
      <c r="H10" s="68"/>
      <c r="I10" s="68"/>
    </row>
    <row r="11" spans="1:9" ht="13.2" x14ac:dyDescent="0.25">
      <c r="A11" s="60"/>
      <c r="C11" s="81"/>
      <c r="D11" s="26" t="s">
        <v>1183</v>
      </c>
      <c r="E11" s="60"/>
      <c r="F11" s="135">
        <v>1482964</v>
      </c>
      <c r="G11" s="68">
        <v>1086712</v>
      </c>
      <c r="H11" s="68"/>
      <c r="I11" s="68"/>
    </row>
    <row r="12" spans="1:9" ht="13.2" x14ac:dyDescent="0.25">
      <c r="A12" s="60"/>
      <c r="C12" s="81"/>
      <c r="D12" s="26" t="s">
        <v>1184</v>
      </c>
      <c r="E12" s="60"/>
      <c r="F12" s="135">
        <v>2533875</v>
      </c>
      <c r="G12" s="68">
        <v>2134942</v>
      </c>
      <c r="H12" s="68"/>
      <c r="I12" s="68"/>
    </row>
    <row r="13" spans="1:9" ht="13.2" x14ac:dyDescent="0.25">
      <c r="A13" s="60"/>
      <c r="C13" s="81"/>
      <c r="D13" s="26" t="s">
        <v>964</v>
      </c>
      <c r="E13" s="60"/>
      <c r="F13" s="135">
        <v>482246</v>
      </c>
      <c r="G13" s="68">
        <v>562630</v>
      </c>
      <c r="H13" s="68"/>
      <c r="I13" s="68"/>
    </row>
    <row r="14" spans="1:9" ht="13.2" x14ac:dyDescent="0.25">
      <c r="A14" s="60"/>
      <c r="C14" s="81"/>
      <c r="D14" s="26"/>
      <c r="E14" s="60"/>
      <c r="F14" s="20">
        <f>SUM(F11:F13)</f>
        <v>4499085</v>
      </c>
      <c r="G14" s="76">
        <f>SUM(G11:G13)</f>
        <v>3784284</v>
      </c>
      <c r="H14" s="68"/>
      <c r="I14" s="68"/>
    </row>
    <row r="15" spans="1:9" ht="13.2" x14ac:dyDescent="0.25">
      <c r="A15" s="60"/>
      <c r="C15" s="81"/>
      <c r="D15" s="16" t="s">
        <v>377</v>
      </c>
      <c r="E15" s="60"/>
      <c r="F15" s="135"/>
      <c r="G15" s="68"/>
      <c r="H15" s="68"/>
      <c r="I15" s="68"/>
    </row>
    <row r="16" spans="1:9" ht="13.2" x14ac:dyDescent="0.25">
      <c r="A16" s="60"/>
      <c r="C16" s="81"/>
      <c r="D16" s="26" t="s">
        <v>1483</v>
      </c>
      <c r="E16" s="60"/>
      <c r="F16" s="135">
        <v>763004</v>
      </c>
      <c r="G16" s="68">
        <v>590611</v>
      </c>
      <c r="H16" s="68"/>
      <c r="I16" s="68"/>
    </row>
    <row r="17" spans="1:9" ht="13.2" x14ac:dyDescent="0.25">
      <c r="A17" s="60"/>
      <c r="C17" s="81"/>
      <c r="D17" s="26"/>
      <c r="E17" s="60"/>
      <c r="F17" s="20">
        <f>F16</f>
        <v>763004</v>
      </c>
      <c r="G17" s="76">
        <f>G16</f>
        <v>590611</v>
      </c>
      <c r="H17" s="68"/>
      <c r="I17" s="68"/>
    </row>
    <row r="18" spans="1:9" ht="13.2" x14ac:dyDescent="0.25">
      <c r="A18" s="60"/>
      <c r="C18" s="81"/>
      <c r="D18" s="26"/>
      <c r="E18" s="60"/>
      <c r="F18" s="135"/>
      <c r="G18" s="68"/>
      <c r="H18" s="68"/>
      <c r="I18" s="68"/>
    </row>
    <row r="19" spans="1:9" ht="13.2" x14ac:dyDescent="0.25">
      <c r="A19" s="60"/>
      <c r="C19" s="81"/>
      <c r="D19" s="16" t="s">
        <v>1484</v>
      </c>
      <c r="E19" s="60"/>
      <c r="F19" s="20">
        <f>SUM(F14+F17)</f>
        <v>5262089</v>
      </c>
      <c r="G19" s="76">
        <f>SUM(G14+G17)</f>
        <v>4374895</v>
      </c>
      <c r="H19" s="68"/>
      <c r="I19" s="68"/>
    </row>
    <row r="20" spans="1:9" ht="13.2" x14ac:dyDescent="0.25">
      <c r="A20" s="60"/>
      <c r="C20" s="81"/>
      <c r="D20" s="26"/>
      <c r="E20" s="60"/>
      <c r="F20" s="135"/>
      <c r="G20" s="68"/>
      <c r="H20" s="68"/>
      <c r="I20" s="68"/>
    </row>
    <row r="21" spans="1:9" ht="13.2" x14ac:dyDescent="0.25">
      <c r="A21" s="60"/>
      <c r="C21" s="81"/>
      <c r="D21" s="16" t="s">
        <v>199</v>
      </c>
      <c r="E21" s="60"/>
      <c r="F21" s="135"/>
      <c r="G21" s="68"/>
      <c r="H21" s="68"/>
      <c r="I21" s="68"/>
    </row>
    <row r="22" spans="1:9" ht="13.2" x14ac:dyDescent="0.25">
      <c r="A22" s="60"/>
      <c r="C22" s="81"/>
      <c r="D22" s="26" t="s">
        <v>1184</v>
      </c>
      <c r="E22" s="60"/>
      <c r="F22" s="135">
        <v>629022</v>
      </c>
      <c r="G22" s="68">
        <v>596799</v>
      </c>
      <c r="H22" s="68"/>
      <c r="I22" s="68"/>
    </row>
    <row r="23" spans="1:9" ht="13.2" x14ac:dyDescent="0.25">
      <c r="A23" s="60"/>
      <c r="C23" s="81"/>
      <c r="D23" s="26"/>
      <c r="E23" s="60"/>
      <c r="F23" s="20">
        <f>F22</f>
        <v>629022</v>
      </c>
      <c r="G23" s="76">
        <f>G22</f>
        <v>596799</v>
      </c>
      <c r="H23" s="68"/>
      <c r="I23" s="68"/>
    </row>
    <row r="24" spans="1:9" ht="13.2" x14ac:dyDescent="0.25">
      <c r="A24" s="60"/>
      <c r="C24" s="81"/>
      <c r="D24" s="16" t="s">
        <v>377</v>
      </c>
      <c r="E24" s="60"/>
      <c r="F24" s="135"/>
      <c r="G24" s="68"/>
      <c r="H24" s="68"/>
      <c r="I24" s="68"/>
    </row>
    <row r="25" spans="1:9" ht="13.2" x14ac:dyDescent="0.25">
      <c r="A25" s="60"/>
      <c r="C25" s="81"/>
      <c r="D25" s="26" t="s">
        <v>1483</v>
      </c>
      <c r="E25" s="60"/>
      <c r="F25" s="135">
        <v>106676</v>
      </c>
      <c r="G25" s="68">
        <v>93142</v>
      </c>
      <c r="H25" s="68"/>
      <c r="I25" s="68"/>
    </row>
    <row r="26" spans="1:9" ht="13.2" x14ac:dyDescent="0.25">
      <c r="A26" s="60"/>
      <c r="C26" s="81"/>
      <c r="D26" s="26"/>
      <c r="E26" s="60"/>
      <c r="F26" s="20">
        <f>F25</f>
        <v>106676</v>
      </c>
      <c r="G26" s="76">
        <f>G25</f>
        <v>93142</v>
      </c>
      <c r="H26" s="68"/>
      <c r="I26" s="68"/>
    </row>
    <row r="27" spans="1:9" ht="13.2" x14ac:dyDescent="0.25">
      <c r="A27" s="60"/>
      <c r="C27" s="81"/>
      <c r="D27" s="26"/>
      <c r="E27" s="60"/>
      <c r="F27" s="135"/>
      <c r="G27" s="68"/>
      <c r="H27" s="68"/>
      <c r="I27" s="68"/>
    </row>
    <row r="28" spans="1:9" ht="13.2" x14ac:dyDescent="0.25">
      <c r="A28" s="60"/>
      <c r="C28" s="81"/>
      <c r="D28" s="16" t="s">
        <v>1485</v>
      </c>
      <c r="E28" s="60"/>
      <c r="F28" s="20">
        <f>SUM(F23+F26)</f>
        <v>735698</v>
      </c>
      <c r="G28" s="76">
        <f>SUM(G23+G26)</f>
        <v>689941</v>
      </c>
      <c r="H28" s="68"/>
      <c r="I28" s="68"/>
    </row>
    <row r="29" spans="1:9" ht="13.2" x14ac:dyDescent="0.25">
      <c r="A29" s="60"/>
      <c r="C29" s="81"/>
      <c r="D29" s="26"/>
      <c r="E29" s="60"/>
      <c r="F29" s="135"/>
      <c r="G29" s="68"/>
      <c r="H29" s="68"/>
      <c r="I29" s="68"/>
    </row>
    <row r="30" spans="1:9" ht="13.2" x14ac:dyDescent="0.25">
      <c r="A30" s="60"/>
      <c r="C30" s="81"/>
      <c r="D30" s="16" t="s">
        <v>1486</v>
      </c>
      <c r="E30" s="60"/>
      <c r="F30" s="20">
        <f>SUM(F19+F28)</f>
        <v>5997787</v>
      </c>
      <c r="G30" s="76">
        <f>SUM(G19+G28)</f>
        <v>5064836</v>
      </c>
      <c r="H30" s="68"/>
      <c r="I30" s="68"/>
    </row>
    <row r="31" spans="1:9" ht="13.2" x14ac:dyDescent="0.25">
      <c r="A31" s="60"/>
      <c r="C31" s="81"/>
      <c r="D31" s="26"/>
      <c r="E31" s="60"/>
      <c r="F31" s="68"/>
      <c r="G31" s="68"/>
      <c r="H31" s="68"/>
      <c r="I31" s="68"/>
    </row>
    <row r="32" spans="1:9" ht="13.2" x14ac:dyDescent="0.25">
      <c r="A32" s="60"/>
      <c r="C32" s="81"/>
      <c r="D32" t="s">
        <v>1185</v>
      </c>
      <c r="E32" s="60"/>
      <c r="F32" s="68"/>
      <c r="G32" s="68"/>
      <c r="H32" s="68"/>
      <c r="I32" s="68"/>
    </row>
    <row r="33" spans="1:10" ht="13.2" x14ac:dyDescent="0.25">
      <c r="A33" s="60"/>
      <c r="C33" s="81"/>
      <c r="D33" t="s">
        <v>1187</v>
      </c>
      <c r="E33" s="60"/>
      <c r="F33" s="68"/>
      <c r="G33" s="68"/>
      <c r="H33" s="68"/>
      <c r="I33" s="68"/>
    </row>
    <row r="34" spans="1:10" ht="13.2" x14ac:dyDescent="0.25">
      <c r="A34" s="60"/>
      <c r="C34" s="81"/>
      <c r="D34" t="s">
        <v>1188</v>
      </c>
      <c r="E34" s="60"/>
      <c r="F34" s="68"/>
      <c r="G34" s="68"/>
      <c r="H34" s="68"/>
      <c r="I34" s="68"/>
    </row>
    <row r="35" spans="1:10" ht="13.2" x14ac:dyDescent="0.25">
      <c r="A35" s="60"/>
      <c r="C35" s="81"/>
      <c r="D35" s="26"/>
      <c r="E35" s="60"/>
      <c r="F35" s="68"/>
      <c r="G35" s="68"/>
      <c r="H35" s="68"/>
      <c r="I35" s="68"/>
    </row>
    <row r="36" spans="1:10" ht="13.2" x14ac:dyDescent="0.25">
      <c r="A36" s="60"/>
      <c r="C36" s="81"/>
      <c r="D36" t="s">
        <v>1186</v>
      </c>
      <c r="E36" s="60"/>
      <c r="F36" s="68"/>
      <c r="G36" s="68"/>
      <c r="H36" s="68"/>
      <c r="I36" s="68"/>
    </row>
    <row r="37" spans="1:10" ht="13.2" x14ac:dyDescent="0.25">
      <c r="A37" s="60"/>
      <c r="C37" s="81"/>
      <c r="D37" t="s">
        <v>1736</v>
      </c>
      <c r="E37" s="60"/>
      <c r="F37" s="68"/>
      <c r="G37" s="68"/>
      <c r="H37" s="68"/>
      <c r="I37" s="68"/>
    </row>
    <row r="38" spans="1:10" ht="13.2" x14ac:dyDescent="0.25">
      <c r="A38" s="60"/>
      <c r="C38" s="81"/>
      <c r="E38" s="60"/>
      <c r="F38" s="68"/>
      <c r="G38" s="68"/>
      <c r="H38" s="68"/>
      <c r="I38" s="68"/>
    </row>
    <row r="39" spans="1:10" ht="13.2" x14ac:dyDescent="0.25">
      <c r="A39" s="26" t="s">
        <v>1562</v>
      </c>
      <c r="B39" s="332" t="s">
        <v>611</v>
      </c>
      <c r="C39" s="81"/>
      <c r="D39" s="150" t="s">
        <v>1751</v>
      </c>
      <c r="E39" s="60"/>
      <c r="F39" s="19"/>
      <c r="G39" s="19"/>
      <c r="H39" s="19"/>
      <c r="I39" s="19"/>
    </row>
    <row r="40" spans="1:10" ht="13.2" x14ac:dyDescent="0.25">
      <c r="A40" s="26" t="s">
        <v>1562</v>
      </c>
      <c r="C40" s="81"/>
      <c r="D40" s="18" t="s">
        <v>197</v>
      </c>
      <c r="E40" s="60"/>
      <c r="F40" s="19"/>
      <c r="G40" s="19"/>
      <c r="H40" s="19"/>
      <c r="I40" s="19"/>
    </row>
    <row r="41" spans="1:10" ht="13.2" x14ac:dyDescent="0.25">
      <c r="A41" s="26" t="s">
        <v>1562</v>
      </c>
      <c r="D41" s="19" t="s">
        <v>2064</v>
      </c>
      <c r="E41" s="60"/>
      <c r="F41" s="18" t="s">
        <v>63</v>
      </c>
      <c r="G41" s="19"/>
      <c r="H41" s="19"/>
      <c r="I41" s="19"/>
      <c r="J41" s="130" t="s">
        <v>718</v>
      </c>
    </row>
    <row r="42" spans="1:10" ht="13.2" x14ac:dyDescent="0.25">
      <c r="A42" s="26" t="s">
        <v>1562</v>
      </c>
      <c r="B42" s="332" t="s">
        <v>705</v>
      </c>
      <c r="D42" s="19" t="s">
        <v>1147</v>
      </c>
      <c r="E42" s="85"/>
      <c r="F42" s="19" t="s">
        <v>1145</v>
      </c>
      <c r="G42" s="19"/>
      <c r="H42" s="19"/>
      <c r="I42" s="19"/>
      <c r="J42" s="130"/>
    </row>
    <row r="43" spans="1:10" ht="13.2" x14ac:dyDescent="0.25">
      <c r="A43" s="26" t="s">
        <v>1562</v>
      </c>
      <c r="D43" s="19" t="s">
        <v>1228</v>
      </c>
      <c r="E43" s="85"/>
      <c r="F43" s="19" t="s">
        <v>1146</v>
      </c>
      <c r="G43" s="19"/>
      <c r="H43" s="19"/>
      <c r="I43" s="19"/>
      <c r="J43" s="130"/>
    </row>
    <row r="44" spans="1:10" ht="13.2" x14ac:dyDescent="0.25">
      <c r="A44" s="26" t="s">
        <v>1562</v>
      </c>
      <c r="D44" s="19" t="s">
        <v>1229</v>
      </c>
      <c r="E44" s="85"/>
      <c r="F44" s="19" t="s">
        <v>220</v>
      </c>
      <c r="G44" s="19"/>
      <c r="H44" s="19"/>
      <c r="I44" s="19"/>
      <c r="J44" s="130"/>
    </row>
    <row r="45" spans="1:10" ht="13.2" x14ac:dyDescent="0.25">
      <c r="A45" s="26" t="s">
        <v>1562</v>
      </c>
      <c r="D45" s="19"/>
      <c r="E45" s="85"/>
      <c r="F45" s="19" t="s">
        <v>221</v>
      </c>
      <c r="G45" s="19"/>
      <c r="H45" s="19"/>
      <c r="I45" s="19"/>
    </row>
    <row r="46" spans="1:10" ht="13.2" x14ac:dyDescent="0.25">
      <c r="A46" s="26" t="s">
        <v>1562</v>
      </c>
      <c r="B46" s="332" t="s">
        <v>715</v>
      </c>
      <c r="C46" s="81"/>
      <c r="D46" s="18" t="s">
        <v>62</v>
      </c>
      <c r="E46" s="85"/>
      <c r="F46" s="19" t="s">
        <v>222</v>
      </c>
      <c r="G46" s="19"/>
      <c r="H46" s="19"/>
      <c r="I46" s="19"/>
    </row>
    <row r="47" spans="1:10" ht="13.2" x14ac:dyDescent="0.25">
      <c r="A47" s="26" t="s">
        <v>1562</v>
      </c>
      <c r="C47" s="81"/>
      <c r="D47" s="19" t="s">
        <v>2065</v>
      </c>
      <c r="E47" s="85"/>
      <c r="F47" s="19" t="s">
        <v>223</v>
      </c>
      <c r="G47" s="19"/>
      <c r="H47" s="19"/>
      <c r="I47" s="19"/>
      <c r="J47" s="130"/>
    </row>
    <row r="48" spans="1:10" ht="13.2" x14ac:dyDescent="0.25">
      <c r="A48" s="26" t="s">
        <v>1562</v>
      </c>
      <c r="B48" s="332" t="s">
        <v>705</v>
      </c>
      <c r="C48" s="81"/>
      <c r="D48" s="19" t="s">
        <v>245</v>
      </c>
      <c r="E48" s="85"/>
      <c r="F48" s="19" t="s">
        <v>224</v>
      </c>
      <c r="G48" s="19"/>
      <c r="H48" s="19"/>
      <c r="I48" s="19"/>
      <c r="J48" s="130"/>
    </row>
    <row r="49" spans="1:10" ht="13.2" x14ac:dyDescent="0.25">
      <c r="A49" s="26" t="s">
        <v>1562</v>
      </c>
      <c r="C49" s="81"/>
      <c r="D49" s="19" t="s">
        <v>246</v>
      </c>
      <c r="E49" s="85"/>
      <c r="F49" s="19" t="s">
        <v>225</v>
      </c>
      <c r="G49" s="19"/>
      <c r="H49" s="19"/>
      <c r="I49" s="19"/>
      <c r="J49" s="130"/>
    </row>
    <row r="50" spans="1:10" ht="13.2" x14ac:dyDescent="0.25">
      <c r="A50" s="26" t="s">
        <v>1562</v>
      </c>
      <c r="C50" s="81"/>
      <c r="D50" s="19" t="s">
        <v>247</v>
      </c>
      <c r="E50" s="85"/>
      <c r="F50" s="19" t="s">
        <v>226</v>
      </c>
      <c r="G50" s="19"/>
      <c r="H50" s="19"/>
      <c r="I50" s="19"/>
      <c r="J50" s="130"/>
    </row>
    <row r="51" spans="1:10" ht="13.2" x14ac:dyDescent="0.25">
      <c r="A51" s="26" t="s">
        <v>1562</v>
      </c>
      <c r="C51" s="81"/>
      <c r="D51" s="19" t="s">
        <v>248</v>
      </c>
      <c r="E51" s="85"/>
      <c r="F51" s="19" t="s">
        <v>227</v>
      </c>
      <c r="G51" s="19"/>
      <c r="H51" s="19"/>
      <c r="I51" s="19"/>
      <c r="J51" s="130"/>
    </row>
    <row r="52" spans="1:10" ht="13.2" x14ac:dyDescent="0.25">
      <c r="A52" s="26" t="s">
        <v>1562</v>
      </c>
      <c r="C52" s="81"/>
      <c r="D52" s="19" t="s">
        <v>249</v>
      </c>
      <c r="E52" s="85"/>
      <c r="F52" s="19" t="s">
        <v>228</v>
      </c>
      <c r="G52" s="19"/>
      <c r="H52" s="19"/>
      <c r="I52" s="19"/>
      <c r="J52" s="130"/>
    </row>
    <row r="53" spans="1:10" ht="13.2" x14ac:dyDescent="0.25">
      <c r="A53" s="26" t="s">
        <v>1562</v>
      </c>
      <c r="D53" s="19" t="s">
        <v>250</v>
      </c>
      <c r="E53" s="60"/>
      <c r="F53" s="19" t="s">
        <v>229</v>
      </c>
      <c r="G53" s="19"/>
      <c r="H53" s="19"/>
      <c r="I53" s="19"/>
      <c r="J53" s="130"/>
    </row>
    <row r="54" spans="1:10" ht="13.2" x14ac:dyDescent="0.25">
      <c r="A54" s="26" t="s">
        <v>1562</v>
      </c>
      <c r="D54" s="19" t="s">
        <v>251</v>
      </c>
      <c r="E54" s="85"/>
      <c r="F54" s="19"/>
      <c r="G54" s="19"/>
      <c r="H54" s="19"/>
      <c r="I54" s="19"/>
      <c r="J54" s="130"/>
    </row>
    <row r="55" spans="1:10" ht="13.2" x14ac:dyDescent="0.25">
      <c r="A55" s="26" t="s">
        <v>1562</v>
      </c>
      <c r="D55" s="19" t="s">
        <v>252</v>
      </c>
      <c r="E55" s="85"/>
      <c r="F55" s="19" t="s">
        <v>2066</v>
      </c>
      <c r="G55" s="19"/>
      <c r="H55" s="19"/>
      <c r="I55" s="19"/>
      <c r="J55" s="130"/>
    </row>
    <row r="56" spans="1:10" ht="13.2" x14ac:dyDescent="0.25">
      <c r="A56" s="26" t="s">
        <v>1562</v>
      </c>
      <c r="D56" s="19"/>
      <c r="E56" s="85"/>
      <c r="F56" s="19" t="s">
        <v>255</v>
      </c>
      <c r="G56" s="19"/>
      <c r="H56" s="19"/>
      <c r="I56" s="19"/>
      <c r="J56" s="130"/>
    </row>
    <row r="57" spans="1:10" ht="13.2" x14ac:dyDescent="0.25">
      <c r="A57" s="26" t="s">
        <v>1562</v>
      </c>
      <c r="B57" s="332" t="s">
        <v>717</v>
      </c>
      <c r="D57" s="19" t="s">
        <v>2067</v>
      </c>
      <c r="E57" s="85"/>
      <c r="F57" s="19" t="s">
        <v>2068</v>
      </c>
      <c r="G57" s="19"/>
      <c r="H57" s="19"/>
      <c r="I57" s="19"/>
      <c r="J57" s="130"/>
    </row>
    <row r="58" spans="1:10" ht="13.2" x14ac:dyDescent="0.25">
      <c r="A58" s="26" t="s">
        <v>1562</v>
      </c>
      <c r="D58" s="19" t="s">
        <v>253</v>
      </c>
      <c r="E58" s="85"/>
      <c r="F58" s="19" t="s">
        <v>256</v>
      </c>
      <c r="G58" s="19"/>
      <c r="H58" s="19"/>
      <c r="I58" s="19"/>
      <c r="J58" s="130"/>
    </row>
    <row r="59" spans="1:10" ht="13.2" x14ac:dyDescent="0.25">
      <c r="A59" s="26" t="s">
        <v>1562</v>
      </c>
      <c r="C59" s="81"/>
      <c r="D59" s="19" t="s">
        <v>254</v>
      </c>
      <c r="E59" s="85"/>
      <c r="F59" s="19" t="s">
        <v>257</v>
      </c>
      <c r="G59" s="19"/>
      <c r="H59" s="19"/>
      <c r="I59" s="19"/>
      <c r="J59" s="130"/>
    </row>
    <row r="60" spans="1:10" ht="13.2" x14ac:dyDescent="0.25">
      <c r="A60" s="26" t="s">
        <v>1562</v>
      </c>
      <c r="C60" s="81"/>
      <c r="D60" s="19" t="s">
        <v>266</v>
      </c>
      <c r="E60" s="85"/>
      <c r="F60" s="19" t="s">
        <v>202</v>
      </c>
      <c r="G60" s="19"/>
      <c r="H60" s="19"/>
      <c r="I60" s="19"/>
      <c r="J60" s="130"/>
    </row>
    <row r="61" spans="1:10" ht="13.2" x14ac:dyDescent="0.25">
      <c r="A61" s="26" t="s">
        <v>1562</v>
      </c>
      <c r="C61" s="81"/>
      <c r="D61" s="19"/>
      <c r="E61" s="85"/>
      <c r="F61" s="19"/>
      <c r="G61" s="19"/>
      <c r="H61" s="19"/>
      <c r="I61" s="19"/>
    </row>
    <row r="62" spans="1:10" ht="13.2" x14ac:dyDescent="0.25">
      <c r="A62" s="26" t="s">
        <v>1562</v>
      </c>
      <c r="C62" s="81"/>
      <c r="E62" s="85"/>
    </row>
    <row r="63" spans="1:10" ht="13.2" x14ac:dyDescent="0.25">
      <c r="A63" s="26" t="s">
        <v>1562</v>
      </c>
      <c r="E63" s="85"/>
    </row>
    <row r="64" spans="1:10" ht="13.2" x14ac:dyDescent="0.25">
      <c r="A64" s="26" t="s">
        <v>1562</v>
      </c>
      <c r="E64" s="85"/>
    </row>
    <row r="65" spans="1:5" ht="13.2" x14ac:dyDescent="0.25">
      <c r="A65" s="26" t="s">
        <v>1562</v>
      </c>
      <c r="C65" s="81"/>
      <c r="E65" s="85"/>
    </row>
    <row r="66" spans="1:5" ht="13.2" x14ac:dyDescent="0.25">
      <c r="A66" s="26" t="s">
        <v>1562</v>
      </c>
      <c r="C66" s="81"/>
      <c r="E66" s="85"/>
    </row>
    <row r="67" spans="1:5" ht="14.85" customHeight="1" x14ac:dyDescent="0.25">
      <c r="A67" s="26" t="str">
        <f>A5</f>
        <v/>
      </c>
      <c r="C67" s="81"/>
    </row>
  </sheetData>
  <autoFilter ref="A4:I67" xr:uid="{3EE655B2-7DDC-42D1-8D9E-03A1E5A4205E}">
    <filterColumn colId="0">
      <filters blank="1"/>
    </filterColumn>
  </autoFilter>
  <pageMargins left="0.23622047244094488" right="0.23622047244094488" top="0.51181102362204722" bottom="0.74803149606299213" header="0.31496062992125984" footer="0.31496062992125984"/>
  <pageSetup paperSize="9" scale="70" fitToHeight="0" orientation="portrait" r:id="rId1"/>
  <headerFooter scaleWithDoc="0">
    <oddFooter>&amp;L&amp;K00b0f0&amp;R&amp;K00b0f0 | &amp;P</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FBA-F573-440E-B343-6694F00D6B23}">
  <sheetPr codeName="Sheet15" filterMode="1">
    <tabColor rgb="FF002060"/>
    <pageSetUpPr fitToPage="1"/>
  </sheetPr>
  <dimension ref="A1:F36"/>
  <sheetViews>
    <sheetView view="pageBreakPreview" zoomScale="115" zoomScaleNormal="100" zoomScaleSheetLayoutView="115" workbookViewId="0"/>
  </sheetViews>
  <sheetFormatPr defaultColWidth="9" defaultRowHeight="13.8" x14ac:dyDescent="0.25"/>
  <cols>
    <col min="1" max="1" width="9" style="147"/>
    <col min="2" max="2" width="16.88671875" style="332" bestFit="1" customWidth="1"/>
    <col min="3" max="3" width="5.33203125" style="147" customWidth="1"/>
    <col min="4" max="4" width="35.44140625" style="147" customWidth="1"/>
    <col min="5" max="5" width="13.44140625" style="147" bestFit="1" customWidth="1"/>
    <col min="6" max="6" width="13.44140625" style="147" customWidth="1"/>
    <col min="7" max="7" width="18.44140625" style="147" customWidth="1"/>
    <col min="8" max="16384" width="9" style="147"/>
  </cols>
  <sheetData>
    <row r="1" spans="1:6" x14ac:dyDescent="0.25">
      <c r="A1" s="147" t="s">
        <v>1562</v>
      </c>
      <c r="E1" t="s">
        <v>1562</v>
      </c>
      <c r="F1" t="s">
        <v>1562</v>
      </c>
    </row>
    <row r="2" spans="1:6" ht="15.6" x14ac:dyDescent="0.25">
      <c r="D2" s="22" t="s">
        <v>2016</v>
      </c>
      <c r="E2"/>
      <c r="F2"/>
    </row>
    <row r="3" spans="1:6" ht="15.6" x14ac:dyDescent="0.25">
      <c r="D3" s="22" t="s">
        <v>1006</v>
      </c>
      <c r="E3"/>
      <c r="F3"/>
    </row>
    <row r="4" spans="1:6" ht="15.6" x14ac:dyDescent="0.25">
      <c r="D4" s="22" t="s">
        <v>1770</v>
      </c>
      <c r="E4"/>
      <c r="F4"/>
    </row>
    <row r="5" spans="1:6" x14ac:dyDescent="0.25">
      <c r="A5" s="147" t="s">
        <v>1562</v>
      </c>
      <c r="B5" s="332" t="s">
        <v>617</v>
      </c>
      <c r="C5" s="60"/>
      <c r="D5" s="60"/>
    </row>
    <row r="6" spans="1:6" ht="15.6" x14ac:dyDescent="0.25">
      <c r="A6" s="147" t="s">
        <v>1562</v>
      </c>
      <c r="B6" s="332" t="s">
        <v>335</v>
      </c>
      <c r="C6" s="86" t="s">
        <v>1616</v>
      </c>
      <c r="D6" s="4" t="s">
        <v>373</v>
      </c>
    </row>
    <row r="7" spans="1:6" x14ac:dyDescent="0.25">
      <c r="B7" s="332" t="s">
        <v>710</v>
      </c>
      <c r="C7" s="23"/>
      <c r="D7" s="16"/>
      <c r="E7" s="60"/>
      <c r="F7" s="10"/>
    </row>
    <row r="8" spans="1:6" ht="26.4" x14ac:dyDescent="0.25">
      <c r="C8" s="81"/>
      <c r="D8" s="29"/>
      <c r="E8" s="7" t="s">
        <v>874</v>
      </c>
      <c r="F8" s="171" t="s">
        <v>18</v>
      </c>
    </row>
    <row r="9" spans="1:6" x14ac:dyDescent="0.25">
      <c r="C9" s="81"/>
      <c r="D9" s="29"/>
      <c r="E9" s="10" t="s">
        <v>13</v>
      </c>
      <c r="F9" s="10" t="s">
        <v>13</v>
      </c>
    </row>
    <row r="10" spans="1:6" x14ac:dyDescent="0.25">
      <c r="A10" t="s">
        <v>1562</v>
      </c>
      <c r="B10" s="332" t="s">
        <v>711</v>
      </c>
      <c r="C10" s="81"/>
      <c r="D10" s="16" t="s">
        <v>1792</v>
      </c>
      <c r="E10" s="60"/>
      <c r="F10" s="60"/>
    </row>
    <row r="11" spans="1:6" x14ac:dyDescent="0.25">
      <c r="A11" s="147" t="s">
        <v>1562</v>
      </c>
      <c r="C11" s="81"/>
      <c r="D11" s="26" t="s">
        <v>198</v>
      </c>
      <c r="E11" s="68">
        <v>265094</v>
      </c>
      <c r="F11" s="68">
        <v>265094</v>
      </c>
    </row>
    <row r="12" spans="1:6" x14ac:dyDescent="0.25">
      <c r="A12" s="147" t="s">
        <v>1562</v>
      </c>
      <c r="C12" s="81"/>
      <c r="D12" s="26" t="s">
        <v>199</v>
      </c>
      <c r="E12" s="68">
        <v>1370687</v>
      </c>
      <c r="F12" s="68">
        <v>1370687</v>
      </c>
    </row>
    <row r="13" spans="1:6" x14ac:dyDescent="0.25">
      <c r="A13" s="147" t="s">
        <v>1562</v>
      </c>
      <c r="C13" s="81"/>
      <c r="D13" s="26"/>
      <c r="E13" s="76">
        <f>SUM(E11:E12)</f>
        <v>1635781</v>
      </c>
      <c r="F13" s="76">
        <f>SUM(F11:F12)</f>
        <v>1635781</v>
      </c>
    </row>
    <row r="14" spans="1:6" x14ac:dyDescent="0.25">
      <c r="A14" s="147" t="s">
        <v>1562</v>
      </c>
      <c r="C14" s="81"/>
      <c r="D14" s="26"/>
      <c r="E14" s="68"/>
      <c r="F14" s="68"/>
    </row>
    <row r="15" spans="1:6" x14ac:dyDescent="0.25">
      <c r="A15" s="147" t="s">
        <v>1562</v>
      </c>
      <c r="B15" s="332" t="s">
        <v>712</v>
      </c>
      <c r="C15" s="81"/>
      <c r="D15" s="26" t="s">
        <v>61</v>
      </c>
      <c r="E15" s="213">
        <v>143488</v>
      </c>
      <c r="F15" s="213">
        <v>143488</v>
      </c>
    </row>
    <row r="16" spans="1:6" x14ac:dyDescent="0.25">
      <c r="A16" s="147" t="s">
        <v>1562</v>
      </c>
      <c r="B16" s="332" t="s">
        <v>713</v>
      </c>
      <c r="C16" s="81"/>
      <c r="D16" s="26" t="s">
        <v>200</v>
      </c>
      <c r="E16" s="214">
        <v>-50000</v>
      </c>
      <c r="F16" s="213">
        <v>-50000</v>
      </c>
    </row>
    <row r="17" spans="1:6" x14ac:dyDescent="0.25">
      <c r="A17" s="147" t="s">
        <v>1562</v>
      </c>
      <c r="B17" s="332" t="s">
        <v>720</v>
      </c>
      <c r="C17" s="81"/>
      <c r="D17" s="26" t="s">
        <v>376</v>
      </c>
      <c r="E17" s="214">
        <v>-30500</v>
      </c>
      <c r="F17" s="213">
        <v>-30500</v>
      </c>
    </row>
    <row r="18" spans="1:6" x14ac:dyDescent="0.25">
      <c r="A18" s="147" t="s">
        <v>1562</v>
      </c>
      <c r="C18" s="81"/>
      <c r="D18" s="26" t="s">
        <v>875</v>
      </c>
      <c r="E18" s="135"/>
      <c r="F18" s="213"/>
    </row>
    <row r="19" spans="1:6" x14ac:dyDescent="0.25">
      <c r="A19" s="147" t="s">
        <v>1562</v>
      </c>
      <c r="B19" s="332" t="s">
        <v>1344</v>
      </c>
      <c r="C19" s="81"/>
      <c r="D19" s="26" t="s">
        <v>876</v>
      </c>
      <c r="E19" s="98">
        <v>2325</v>
      </c>
      <c r="F19" s="213">
        <v>2325</v>
      </c>
    </row>
    <row r="20" spans="1:6" x14ac:dyDescent="0.25">
      <c r="A20" s="147" t="s">
        <v>1562</v>
      </c>
      <c r="B20" s="332" t="s">
        <v>714</v>
      </c>
      <c r="C20" s="81"/>
      <c r="D20" s="16" t="s">
        <v>1777</v>
      </c>
      <c r="E20" s="20">
        <f>SUM(E15:E19)+E13</f>
        <v>1701094</v>
      </c>
      <c r="F20" s="20">
        <f>SUM(F15:F19)+F13</f>
        <v>1701094</v>
      </c>
    </row>
    <row r="21" spans="1:6" x14ac:dyDescent="0.25">
      <c r="C21" s="81"/>
      <c r="D21" s="29"/>
      <c r="E21" s="135"/>
      <c r="F21" s="135"/>
    </row>
    <row r="22" spans="1:6" x14ac:dyDescent="0.25">
      <c r="A22" t="s">
        <v>1562</v>
      </c>
      <c r="C22" s="81"/>
      <c r="D22" s="16" t="s">
        <v>201</v>
      </c>
      <c r="E22" s="135"/>
      <c r="F22" s="135"/>
    </row>
    <row r="23" spans="1:6" x14ac:dyDescent="0.25">
      <c r="A23" s="147" t="s">
        <v>1562</v>
      </c>
      <c r="C23" s="81"/>
      <c r="D23" s="26" t="s">
        <v>137</v>
      </c>
      <c r="E23" s="213">
        <v>306484</v>
      </c>
      <c r="F23" s="213">
        <v>306484</v>
      </c>
    </row>
    <row r="24" spans="1:6" x14ac:dyDescent="0.25">
      <c r="A24" s="147" t="s">
        <v>1562</v>
      </c>
      <c r="C24" s="81"/>
      <c r="D24" s="26" t="s">
        <v>138</v>
      </c>
      <c r="E24" s="213">
        <v>1394610</v>
      </c>
      <c r="F24" s="213">
        <v>1394610</v>
      </c>
    </row>
    <row r="25" spans="1:6" x14ac:dyDescent="0.25">
      <c r="A25" s="147" t="s">
        <v>1562</v>
      </c>
      <c r="C25" s="81"/>
      <c r="D25" s="29"/>
      <c r="E25" s="20">
        <f>SUM(E23:E24)</f>
        <v>1701094</v>
      </c>
      <c r="F25" s="20">
        <f>SUM(F23:F24)</f>
        <v>1701094</v>
      </c>
    </row>
    <row r="27" spans="1:6" x14ac:dyDescent="0.25">
      <c r="D27" s="18" t="s">
        <v>29</v>
      </c>
      <c r="E27" s="19"/>
    </row>
    <row r="28" spans="1:6" x14ac:dyDescent="0.25">
      <c r="B28" s="332" t="s">
        <v>716</v>
      </c>
      <c r="D28" s="19" t="s">
        <v>2069</v>
      </c>
      <c r="E28" s="19"/>
    </row>
    <row r="29" spans="1:6" x14ac:dyDescent="0.25">
      <c r="D29" s="19" t="s">
        <v>258</v>
      </c>
      <c r="E29" s="19"/>
    </row>
    <row r="30" spans="1:6" x14ac:dyDescent="0.25">
      <c r="D30" s="19" t="s">
        <v>259</v>
      </c>
      <c r="E30" s="19"/>
    </row>
    <row r="31" spans="1:6" x14ac:dyDescent="0.25">
      <c r="D31" s="19" t="s">
        <v>260</v>
      </c>
      <c r="E31" s="19"/>
    </row>
    <row r="32" spans="1:6" x14ac:dyDescent="0.25">
      <c r="D32" s="19"/>
      <c r="E32" s="19"/>
    </row>
    <row r="33" spans="2:5" x14ac:dyDescent="0.25">
      <c r="B33" s="332" t="s">
        <v>719</v>
      </c>
      <c r="D33" s="19" t="s">
        <v>64</v>
      </c>
      <c r="E33" s="19"/>
    </row>
    <row r="34" spans="2:5" x14ac:dyDescent="0.25">
      <c r="D34" s="19" t="s">
        <v>65</v>
      </c>
      <c r="E34" s="19"/>
    </row>
    <row r="35" spans="2:5" x14ac:dyDescent="0.25">
      <c r="D35" s="19" t="s">
        <v>66</v>
      </c>
      <c r="E35" s="19"/>
    </row>
    <row r="36" spans="2:5" x14ac:dyDescent="0.25">
      <c r="D36" s="19"/>
      <c r="E36" s="19"/>
    </row>
  </sheetData>
  <autoFilter ref="A5:F26" xr:uid="{BF094259-0624-4109-9D3E-239E7EF9CED7}">
    <filterColumn colId="0">
      <filters blank="1"/>
    </filterColumn>
  </autoFilter>
  <pageMargins left="0.23622047244094488" right="0.23622047244094488" top="0.51181102362204722" bottom="0.74803149606299213" header="0.31496062992125984" footer="0.31496062992125984"/>
  <pageSetup paperSize="9" scale="98" orientation="portrait" r:id="rId1"/>
  <headerFooter scaleWithDoc="0">
    <oddFooter>&amp;L&amp;K00b0f0&amp;R&amp;K00b0f0 | &amp;P</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filterMode="1">
    <tabColor rgb="FF002060"/>
    <pageSetUpPr fitToPage="1"/>
  </sheetPr>
  <dimension ref="A1:K30"/>
  <sheetViews>
    <sheetView view="pageBreakPreview" zoomScaleNormal="100" zoomScaleSheetLayoutView="100" workbookViewId="0"/>
  </sheetViews>
  <sheetFormatPr defaultColWidth="9" defaultRowHeight="14.85" customHeight="1" x14ac:dyDescent="0.25"/>
  <cols>
    <col min="1" max="1" width="8.33203125" customWidth="1"/>
    <col min="2" max="2" width="14.33203125" style="332" bestFit="1" customWidth="1"/>
    <col min="3" max="3" width="4.6640625" customWidth="1"/>
    <col min="4" max="4" width="51.44140625" customWidth="1"/>
    <col min="5" max="5" width="13.6640625" customWidth="1"/>
    <col min="6" max="6" width="13.88671875" customWidth="1"/>
    <col min="7" max="7" width="12" customWidth="1"/>
    <col min="8" max="8" width="11.109375" bestFit="1" customWidth="1"/>
    <col min="9" max="9" width="12.33203125" customWidth="1"/>
    <col min="10" max="10" width="12" customWidth="1"/>
    <col min="11" max="11" width="9" customWidth="1"/>
  </cols>
  <sheetData>
    <row r="1" spans="1:10" ht="14.85" customHeight="1" x14ac:dyDescent="0.25">
      <c r="A1" t="s">
        <v>1562</v>
      </c>
      <c r="E1" t="s">
        <v>1562</v>
      </c>
      <c r="F1" t="s">
        <v>1562</v>
      </c>
      <c r="G1" t="s">
        <v>1562</v>
      </c>
      <c r="H1" t="s">
        <v>1562</v>
      </c>
      <c r="I1" t="s">
        <v>1562</v>
      </c>
      <c r="J1" t="s">
        <v>1562</v>
      </c>
    </row>
    <row r="2" spans="1:10" ht="14.85" customHeight="1" x14ac:dyDescent="0.25">
      <c r="D2" s="22" t="s">
        <v>2016</v>
      </c>
    </row>
    <row r="3" spans="1:10" ht="14.85" customHeight="1" x14ac:dyDescent="0.25">
      <c r="D3" s="22" t="s">
        <v>1006</v>
      </c>
    </row>
    <row r="4" spans="1:10" ht="14.85" customHeight="1" x14ac:dyDescent="0.25">
      <c r="D4" s="22" t="s">
        <v>1770</v>
      </c>
    </row>
    <row r="5" spans="1:10" ht="13.2" x14ac:dyDescent="0.25">
      <c r="A5" s="60" t="s">
        <v>1562</v>
      </c>
      <c r="B5" s="332" t="s">
        <v>617</v>
      </c>
      <c r="C5" s="35"/>
      <c r="D5" s="33"/>
      <c r="E5" s="29"/>
      <c r="F5" s="33"/>
      <c r="G5" s="60"/>
      <c r="H5" s="60"/>
      <c r="I5" s="60"/>
      <c r="J5" s="60"/>
    </row>
    <row r="6" spans="1:10" ht="15.6" x14ac:dyDescent="0.25">
      <c r="A6" s="60" t="s">
        <v>1562</v>
      </c>
      <c r="B6" s="332" t="s">
        <v>335</v>
      </c>
      <c r="C6" s="86" t="s">
        <v>1605</v>
      </c>
      <c r="D6" s="4" t="s">
        <v>1606</v>
      </c>
      <c r="E6" s="31"/>
      <c r="F6" s="60"/>
      <c r="G6" s="60"/>
      <c r="H6" s="60"/>
      <c r="I6" s="60"/>
      <c r="J6" s="60"/>
    </row>
    <row r="7" spans="1:10" ht="15.6" x14ac:dyDescent="0.25">
      <c r="A7" s="60"/>
      <c r="C7" s="86"/>
      <c r="D7" s="4"/>
      <c r="H7" s="60"/>
      <c r="I7" s="60"/>
      <c r="J7" s="60"/>
    </row>
    <row r="8" spans="1:10" ht="13.2" x14ac:dyDescent="0.25">
      <c r="A8" s="60" t="s">
        <v>1562</v>
      </c>
      <c r="C8" s="35"/>
      <c r="D8" s="29"/>
      <c r="E8" s="12">
        <v>2024</v>
      </c>
      <c r="F8" s="12" t="s">
        <v>18</v>
      </c>
      <c r="G8" s="12">
        <v>2024</v>
      </c>
      <c r="H8" s="10">
        <v>2023</v>
      </c>
      <c r="I8" s="10" t="s">
        <v>18</v>
      </c>
      <c r="J8" s="10">
        <v>2023</v>
      </c>
    </row>
    <row r="9" spans="1:10" ht="12.6" customHeight="1" x14ac:dyDescent="0.25">
      <c r="A9" s="60" t="s">
        <v>1562</v>
      </c>
      <c r="B9" s="332" t="s">
        <v>668</v>
      </c>
      <c r="C9" s="35"/>
      <c r="D9" s="29"/>
      <c r="E9" s="12" t="s">
        <v>92</v>
      </c>
      <c r="F9" s="12" t="s">
        <v>167</v>
      </c>
      <c r="G9" s="12" t="s">
        <v>93</v>
      </c>
      <c r="H9" s="10" t="s">
        <v>92</v>
      </c>
      <c r="I9" s="10" t="s">
        <v>167</v>
      </c>
      <c r="J9" s="10" t="s">
        <v>93</v>
      </c>
    </row>
    <row r="10" spans="1:10" ht="13.2" x14ac:dyDescent="0.25">
      <c r="A10" s="60" t="s">
        <v>1562</v>
      </c>
      <c r="B10" s="332" t="s">
        <v>684</v>
      </c>
      <c r="C10" s="35"/>
      <c r="D10" s="29"/>
      <c r="E10" s="3" t="s">
        <v>69</v>
      </c>
      <c r="F10" s="3" t="s">
        <v>72</v>
      </c>
      <c r="G10" s="3" t="s">
        <v>69</v>
      </c>
      <c r="H10" s="171" t="s">
        <v>69</v>
      </c>
      <c r="I10" s="171" t="s">
        <v>72</v>
      </c>
      <c r="J10" s="171" t="s">
        <v>69</v>
      </c>
    </row>
    <row r="11" spans="1:10" ht="13.2" x14ac:dyDescent="0.25">
      <c r="A11" s="60" t="s">
        <v>1562</v>
      </c>
      <c r="C11" s="69"/>
      <c r="D11" s="49"/>
      <c r="E11" s="12" t="s">
        <v>13</v>
      </c>
      <c r="F11" s="12" t="s">
        <v>13</v>
      </c>
      <c r="G11" s="12" t="s">
        <v>13</v>
      </c>
      <c r="H11" s="10" t="s">
        <v>13</v>
      </c>
      <c r="I11" s="10" t="s">
        <v>13</v>
      </c>
      <c r="J11" s="10" t="s">
        <v>13</v>
      </c>
    </row>
    <row r="12" spans="1:10" ht="13.2" x14ac:dyDescent="0.25">
      <c r="A12" s="60" t="s">
        <v>1562</v>
      </c>
      <c r="B12" s="332" t="s">
        <v>619</v>
      </c>
      <c r="C12" s="35"/>
      <c r="D12" s="26" t="s">
        <v>1607</v>
      </c>
      <c r="E12" s="135">
        <v>19203298</v>
      </c>
      <c r="F12" s="135">
        <v>0</v>
      </c>
      <c r="G12" s="135">
        <v>19203298</v>
      </c>
      <c r="H12" s="99">
        <v>19203298</v>
      </c>
      <c r="I12" s="68">
        <v>0</v>
      </c>
      <c r="J12" s="68">
        <v>19203298</v>
      </c>
    </row>
    <row r="13" spans="1:10" ht="13.2" x14ac:dyDescent="0.25">
      <c r="A13" s="60" t="s">
        <v>1562</v>
      </c>
      <c r="B13" s="332" t="s">
        <v>594</v>
      </c>
      <c r="C13" s="35"/>
      <c r="D13" s="26" t="s">
        <v>1608</v>
      </c>
      <c r="E13" s="135">
        <v>165910</v>
      </c>
      <c r="F13" s="135">
        <v>165471</v>
      </c>
      <c r="G13" s="135">
        <v>331381</v>
      </c>
      <c r="H13" s="99">
        <v>165910</v>
      </c>
      <c r="I13" s="68">
        <v>0</v>
      </c>
      <c r="J13" s="68">
        <v>165910</v>
      </c>
    </row>
    <row r="14" spans="1:10" ht="13.2" x14ac:dyDescent="0.25">
      <c r="A14" s="60" t="s">
        <v>1562</v>
      </c>
      <c r="C14" s="35"/>
      <c r="D14" s="26" t="s">
        <v>1609</v>
      </c>
      <c r="E14" s="135">
        <v>234634</v>
      </c>
      <c r="F14" s="135">
        <v>2114642</v>
      </c>
      <c r="G14" s="135">
        <v>2349276</v>
      </c>
      <c r="H14" s="99">
        <v>234634</v>
      </c>
      <c r="I14" s="68">
        <v>0</v>
      </c>
      <c r="J14" s="68">
        <v>234634</v>
      </c>
    </row>
    <row r="15" spans="1:10" ht="13.2" x14ac:dyDescent="0.25">
      <c r="A15" s="60" t="s">
        <v>1562</v>
      </c>
      <c r="C15" s="35"/>
      <c r="D15" s="26" t="s">
        <v>1610</v>
      </c>
      <c r="E15" s="135">
        <v>68842166</v>
      </c>
      <c r="F15" s="135">
        <v>-1005689</v>
      </c>
      <c r="G15" s="135">
        <v>67836477</v>
      </c>
      <c r="H15" s="99">
        <v>74383534</v>
      </c>
      <c r="I15" s="68">
        <v>-5541368</v>
      </c>
      <c r="J15" s="68">
        <v>68842166</v>
      </c>
    </row>
    <row r="16" spans="1:10" ht="13.2" x14ac:dyDescent="0.25">
      <c r="A16" s="60" t="s">
        <v>1562</v>
      </c>
      <c r="C16" s="35"/>
      <c r="D16" s="26" t="s">
        <v>1611</v>
      </c>
      <c r="E16" s="135">
        <v>11059784</v>
      </c>
      <c r="F16" s="135">
        <v>0</v>
      </c>
      <c r="G16" s="135">
        <v>11059784</v>
      </c>
      <c r="H16" s="99">
        <v>28604831</v>
      </c>
      <c r="I16" s="68">
        <v>-17545047</v>
      </c>
      <c r="J16" s="68">
        <v>11059784</v>
      </c>
    </row>
    <row r="17" spans="1:11" ht="13.2" x14ac:dyDescent="0.25">
      <c r="A17" s="60" t="s">
        <v>1562</v>
      </c>
      <c r="C17" s="35"/>
      <c r="D17" s="26" t="s">
        <v>1612</v>
      </c>
      <c r="E17" s="135">
        <v>11073327</v>
      </c>
      <c r="F17" s="135">
        <v>0</v>
      </c>
      <c r="G17" s="135">
        <v>11073327</v>
      </c>
      <c r="H17" s="99">
        <v>11073327</v>
      </c>
      <c r="I17" s="68">
        <v>0</v>
      </c>
      <c r="J17" s="68">
        <v>11073327</v>
      </c>
    </row>
    <row r="18" spans="1:11" ht="13.2" x14ac:dyDescent="0.25">
      <c r="A18" s="60" t="s">
        <v>1562</v>
      </c>
      <c r="C18" s="35"/>
      <c r="D18" s="26" t="s">
        <v>1613</v>
      </c>
      <c r="E18" s="135">
        <v>3422205</v>
      </c>
      <c r="F18" s="135">
        <v>0</v>
      </c>
      <c r="G18" s="135">
        <v>3422205</v>
      </c>
      <c r="H18" s="99">
        <v>6970345</v>
      </c>
      <c r="I18" s="68">
        <v>-3548140</v>
      </c>
      <c r="J18" s="68">
        <v>3422205</v>
      </c>
    </row>
    <row r="19" spans="1:11" ht="13.2" x14ac:dyDescent="0.25">
      <c r="A19" s="60" t="s">
        <v>1562</v>
      </c>
      <c r="C19" s="35"/>
      <c r="D19" s="26" t="s">
        <v>1614</v>
      </c>
      <c r="E19" s="135">
        <v>1239718</v>
      </c>
      <c r="F19" s="135">
        <v>0</v>
      </c>
      <c r="G19" s="135">
        <v>1239718</v>
      </c>
      <c r="H19" s="99">
        <v>16723830</v>
      </c>
      <c r="I19" s="68">
        <v>-15484112</v>
      </c>
      <c r="J19" s="68">
        <v>1239718</v>
      </c>
    </row>
    <row r="20" spans="1:11" ht="13.2" x14ac:dyDescent="0.25">
      <c r="A20" s="60" t="s">
        <v>1562</v>
      </c>
      <c r="C20" s="35"/>
      <c r="D20" s="26" t="s">
        <v>1615</v>
      </c>
      <c r="E20" s="135">
        <v>4644871</v>
      </c>
      <c r="F20" s="135">
        <v>0</v>
      </c>
      <c r="G20" s="135">
        <v>4644871</v>
      </c>
      <c r="H20" s="99">
        <v>4644871</v>
      </c>
      <c r="I20" s="68">
        <v>0</v>
      </c>
      <c r="J20" s="68">
        <v>4644871</v>
      </c>
    </row>
    <row r="21" spans="1:11" ht="13.2" x14ac:dyDescent="0.25">
      <c r="A21" s="60" t="s">
        <v>1562</v>
      </c>
      <c r="C21" s="35"/>
      <c r="D21" s="26"/>
      <c r="E21" s="20">
        <f t="shared" ref="E21:J21" si="0">SUM(E12:E20)</f>
        <v>119885913</v>
      </c>
      <c r="F21" s="20">
        <f t="shared" si="0"/>
        <v>1274424</v>
      </c>
      <c r="G21" s="20">
        <f t="shared" si="0"/>
        <v>121160337</v>
      </c>
      <c r="H21" s="1">
        <f t="shared" si="0"/>
        <v>162004580</v>
      </c>
      <c r="I21" s="1">
        <f t="shared" si="0"/>
        <v>-42118667</v>
      </c>
      <c r="J21" s="1">
        <f t="shared" si="0"/>
        <v>119885913</v>
      </c>
    </row>
    <row r="22" spans="1:11" ht="13.2" x14ac:dyDescent="0.25">
      <c r="A22" t="s">
        <v>1562</v>
      </c>
      <c r="C22" s="35"/>
      <c r="D22" s="26"/>
      <c r="E22" s="135"/>
      <c r="F22" s="135"/>
      <c r="G22" s="135"/>
      <c r="H22" s="68"/>
      <c r="I22" s="68"/>
      <c r="J22" s="32"/>
    </row>
    <row r="23" spans="1:11" ht="13.2" x14ac:dyDescent="0.25">
      <c r="A23" s="60" t="s">
        <v>1562</v>
      </c>
      <c r="C23" s="35"/>
      <c r="D23" s="26" t="s">
        <v>1521</v>
      </c>
      <c r="E23" s="135">
        <v>4568</v>
      </c>
      <c r="F23" s="135">
        <v>176</v>
      </c>
      <c r="G23" s="135">
        <f>SUM(E23:F23)</f>
        <v>4744</v>
      </c>
      <c r="H23" s="99">
        <v>5136</v>
      </c>
      <c r="I23" s="68">
        <v>-568</v>
      </c>
      <c r="J23" s="68">
        <f>SUM(H23:I23)</f>
        <v>4568</v>
      </c>
    </row>
    <row r="24" spans="1:11" ht="13.2" x14ac:dyDescent="0.25">
      <c r="A24" t="s">
        <v>1562</v>
      </c>
      <c r="C24" s="35"/>
      <c r="D24" s="26"/>
      <c r="E24" s="135"/>
      <c r="F24" s="135"/>
      <c r="G24" s="135"/>
      <c r="H24" s="99"/>
      <c r="I24" s="68"/>
      <c r="J24" s="68"/>
    </row>
    <row r="25" spans="1:11" ht="13.2" x14ac:dyDescent="0.25">
      <c r="A25" s="60" t="s">
        <v>1562</v>
      </c>
      <c r="C25" s="39"/>
      <c r="D25" s="26"/>
      <c r="E25" s="20">
        <f>SUM(E21+E23)</f>
        <v>119890481</v>
      </c>
      <c r="F25" s="20">
        <f t="shared" ref="F25:J25" si="1">SUM(F21+F23)</f>
        <v>1274600</v>
      </c>
      <c r="G25" s="20">
        <f t="shared" si="1"/>
        <v>121165081</v>
      </c>
      <c r="H25" s="1">
        <f t="shared" si="1"/>
        <v>162009716</v>
      </c>
      <c r="I25" s="1">
        <f t="shared" si="1"/>
        <v>-42119235</v>
      </c>
      <c r="J25" s="1">
        <f t="shared" si="1"/>
        <v>119890481</v>
      </c>
    </row>
    <row r="26" spans="1:11" ht="13.2" x14ac:dyDescent="0.25">
      <c r="A26" s="60" t="s">
        <v>1562</v>
      </c>
      <c r="C26" s="35"/>
      <c r="D26" s="29"/>
      <c r="E26" s="60"/>
      <c r="F26" s="60"/>
      <c r="G26" s="60"/>
      <c r="H26" s="60"/>
      <c r="I26" s="60"/>
      <c r="J26" s="60"/>
    </row>
    <row r="27" spans="1:11" ht="13.2" x14ac:dyDescent="0.25">
      <c r="A27" s="60" t="s">
        <v>1562</v>
      </c>
      <c r="C27" s="81"/>
      <c r="D27" s="236"/>
      <c r="E27" s="236"/>
      <c r="F27" s="236"/>
      <c r="G27" s="236"/>
      <c r="H27" s="236"/>
      <c r="I27" s="237"/>
      <c r="J27" s="237"/>
      <c r="K27" s="237"/>
    </row>
    <row r="28" spans="1:11" ht="13.2" x14ac:dyDescent="0.25">
      <c r="A28" s="60"/>
      <c r="C28" s="81"/>
      <c r="D28" s="236"/>
      <c r="E28" s="236"/>
      <c r="F28" s="236"/>
      <c r="G28" s="236"/>
      <c r="H28" s="236"/>
      <c r="I28" s="237"/>
      <c r="J28" s="237"/>
      <c r="K28" s="237"/>
    </row>
    <row r="29" spans="1:11" ht="14.85" customHeight="1" x14ac:dyDescent="0.25">
      <c r="A29" t="s">
        <v>1562</v>
      </c>
    </row>
    <row r="30" spans="1:11" ht="14.85" customHeight="1" x14ac:dyDescent="0.25">
      <c r="A30" t="s">
        <v>1562</v>
      </c>
    </row>
  </sheetData>
  <autoFilter ref="A5:K30" xr:uid="{4BAE0593-3A4B-431E-AC7A-BAFEE107F369}">
    <filterColumn colId="0">
      <filters blank="1"/>
    </filterColumn>
  </autoFilter>
  <conditionalFormatting sqref="H21:J21 H25:J25">
    <cfRule type="expression" dxfId="22" priority="4">
      <formula>TRUNC(H21)&lt;&gt;H21</formula>
    </cfRule>
  </conditionalFormatting>
  <conditionalFormatting sqref="J22">
    <cfRule type="expression" dxfId="21" priority="2">
      <formula>TRUNC(J22)&lt;&gt;J22</formula>
    </cfRule>
  </conditionalFormatting>
  <pageMargins left="0.23622047244094488" right="0.23622047244094488" top="0.51181102362204722" bottom="0.74803149606299213" header="0.31496062992125984" footer="0.31496062992125984"/>
  <pageSetup paperSize="9" scale="69" fitToHeight="0" orientation="portrait" r:id="rId1"/>
  <headerFooter scaleWithDoc="0">
    <oddFooter>&amp;L&amp;K00b0f0&amp;R&amp;K00b0f0 | &amp;P</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 filterMode="1">
    <tabColor rgb="FF002060"/>
    <pageSetUpPr fitToPage="1"/>
  </sheetPr>
  <dimension ref="A1:H40"/>
  <sheetViews>
    <sheetView workbookViewId="0"/>
  </sheetViews>
  <sheetFormatPr defaultColWidth="8.6640625" defaultRowHeight="14.85" customHeight="1" x14ac:dyDescent="0.25"/>
  <cols>
    <col min="1" max="1" width="7.44140625" customWidth="1"/>
    <col min="2" max="2" width="14.33203125" style="332" bestFit="1" customWidth="1"/>
    <col min="3" max="3" width="4.109375" bestFit="1" customWidth="1"/>
    <col min="4" max="4" width="3.6640625" customWidth="1"/>
    <col min="5" max="5" width="43.6640625" customWidth="1"/>
    <col min="6" max="6" width="7.33203125" customWidth="1"/>
    <col min="7" max="7" width="16" customWidth="1"/>
    <col min="8" max="8" width="15.44140625" customWidth="1"/>
    <col min="9" max="10" width="8.6640625" customWidth="1"/>
  </cols>
  <sheetData>
    <row r="1" spans="1:8" ht="14.85" customHeight="1" x14ac:dyDescent="0.25">
      <c r="D1" s="22" t="s">
        <v>2016</v>
      </c>
    </row>
    <row r="2" spans="1:8" ht="14.85" customHeight="1" x14ac:dyDescent="0.25">
      <c r="D2" s="22" t="s">
        <v>1006</v>
      </c>
    </row>
    <row r="3" spans="1:8" ht="14.85" customHeight="1" x14ac:dyDescent="0.25">
      <c r="D3" s="22" t="s">
        <v>1770</v>
      </c>
    </row>
    <row r="4" spans="1:8" ht="13.2" x14ac:dyDescent="0.25">
      <c r="A4" s="26"/>
      <c r="B4" s="332" t="s">
        <v>617</v>
      </c>
      <c r="C4" s="30"/>
      <c r="D4" s="30"/>
      <c r="E4" s="30"/>
      <c r="F4" s="30"/>
      <c r="G4" s="30"/>
      <c r="H4" s="30"/>
    </row>
    <row r="5" spans="1:8" ht="15.6" x14ac:dyDescent="0.25">
      <c r="A5" s="26"/>
      <c r="B5" s="332" t="s">
        <v>335</v>
      </c>
      <c r="C5" s="86" t="s">
        <v>1603</v>
      </c>
      <c r="D5" s="4" t="s">
        <v>1703</v>
      </c>
      <c r="E5" s="29"/>
      <c r="F5" s="29"/>
      <c r="G5" s="26"/>
      <c r="H5" s="26"/>
    </row>
    <row r="6" spans="1:8" ht="13.2" x14ac:dyDescent="0.25">
      <c r="A6" s="26"/>
      <c r="C6" s="81"/>
      <c r="D6" s="60"/>
      <c r="E6" s="60"/>
      <c r="F6" s="60"/>
      <c r="G6" s="26"/>
      <c r="H6" s="26"/>
    </row>
    <row r="7" spans="1:8" ht="13.2" x14ac:dyDescent="0.25">
      <c r="A7" s="26"/>
      <c r="C7" s="81"/>
      <c r="D7" s="60"/>
      <c r="E7" s="60"/>
      <c r="F7" s="60"/>
      <c r="G7" s="12">
        <v>2024</v>
      </c>
      <c r="H7" s="10">
        <v>2023</v>
      </c>
    </row>
    <row r="8" spans="1:8" ht="13.2" x14ac:dyDescent="0.25">
      <c r="A8" s="26"/>
      <c r="C8" s="81"/>
      <c r="D8" s="60"/>
      <c r="E8" s="60"/>
      <c r="F8" s="171" t="s">
        <v>350</v>
      </c>
      <c r="G8" s="3" t="s">
        <v>11</v>
      </c>
      <c r="H8" s="171" t="s">
        <v>11</v>
      </c>
    </row>
    <row r="9" spans="1:8" ht="13.2" x14ac:dyDescent="0.25">
      <c r="A9" s="26"/>
      <c r="C9" s="81"/>
      <c r="D9" s="60"/>
      <c r="E9" s="60"/>
      <c r="F9" s="60"/>
      <c r="G9" s="12" t="s">
        <v>13</v>
      </c>
      <c r="H9" s="10" t="s">
        <v>13</v>
      </c>
    </row>
    <row r="10" spans="1:8" ht="13.2" x14ac:dyDescent="0.25">
      <c r="A10" s="60" t="s">
        <v>1562</v>
      </c>
      <c r="B10" s="332" t="s">
        <v>775</v>
      </c>
      <c r="C10" s="81"/>
      <c r="D10" t="s">
        <v>1291</v>
      </c>
      <c r="E10" s="60"/>
      <c r="F10" s="60"/>
      <c r="G10" s="12"/>
      <c r="H10" s="10"/>
    </row>
    <row r="11" spans="1:8" ht="13.2" x14ac:dyDescent="0.25">
      <c r="A11" s="60" t="s">
        <v>1562</v>
      </c>
      <c r="C11" s="81"/>
      <c r="D11" t="s">
        <v>1292</v>
      </c>
      <c r="E11" s="60"/>
      <c r="F11" s="60"/>
      <c r="G11" s="213"/>
      <c r="H11" s="68"/>
    </row>
    <row r="12" spans="1:8" ht="13.2" x14ac:dyDescent="0.25">
      <c r="A12" s="60" t="s">
        <v>1562</v>
      </c>
      <c r="C12" s="81"/>
      <c r="D12" t="s">
        <v>1293</v>
      </c>
      <c r="E12" s="60"/>
      <c r="F12" s="60"/>
      <c r="G12" s="213"/>
      <c r="H12" s="68"/>
    </row>
    <row r="13" spans="1:8" ht="13.2" x14ac:dyDescent="0.25">
      <c r="A13" s="60"/>
      <c r="C13" s="81"/>
      <c r="D13" t="s">
        <v>1294</v>
      </c>
      <c r="E13" s="60"/>
      <c r="F13" s="60"/>
      <c r="G13" s="213"/>
      <c r="H13" s="68"/>
    </row>
    <row r="14" spans="1:8" ht="13.2" x14ac:dyDescent="0.25">
      <c r="A14" s="60" t="s">
        <v>1562</v>
      </c>
      <c r="C14" s="81"/>
      <c r="D14" s="60"/>
      <c r="E14" s="60"/>
      <c r="F14" s="60"/>
      <c r="G14" s="213"/>
      <c r="H14" s="68"/>
    </row>
    <row r="15" spans="1:8" ht="13.2" x14ac:dyDescent="0.25">
      <c r="A15" s="60" t="s">
        <v>1562</v>
      </c>
      <c r="C15" s="81"/>
      <c r="D15" s="181" t="s">
        <v>776</v>
      </c>
      <c r="E15" s="75"/>
      <c r="F15" s="75">
        <v>3</v>
      </c>
      <c r="G15" s="213">
        <v>15233456</v>
      </c>
      <c r="H15" s="68">
        <v>10815010</v>
      </c>
    </row>
    <row r="16" spans="1:8" ht="13.2" x14ac:dyDescent="0.25">
      <c r="A16" s="60" t="s">
        <v>1562</v>
      </c>
      <c r="C16" s="81"/>
      <c r="D16" s="181" t="s">
        <v>777</v>
      </c>
      <c r="E16" s="60"/>
      <c r="F16" s="75">
        <v>4</v>
      </c>
      <c r="G16" s="213">
        <v>9167062</v>
      </c>
      <c r="H16" s="265">
        <v>8206849</v>
      </c>
    </row>
    <row r="17" spans="1:8" ht="13.2" x14ac:dyDescent="0.25">
      <c r="A17" s="60" t="s">
        <v>1562</v>
      </c>
      <c r="C17" s="81"/>
      <c r="D17" s="181"/>
      <c r="E17" s="60"/>
      <c r="F17" s="60"/>
      <c r="G17" s="20">
        <f>SUM(G15:G16)</f>
        <v>24400518</v>
      </c>
      <c r="H17" s="76">
        <f>SUM(H15:H16)</f>
        <v>19021859</v>
      </c>
    </row>
    <row r="18" spans="1:8" ht="13.2" x14ac:dyDescent="0.25">
      <c r="A18" s="60" t="s">
        <v>1562</v>
      </c>
      <c r="C18" s="81"/>
      <c r="D18" s="181"/>
      <c r="E18" s="60"/>
      <c r="F18" s="60"/>
      <c r="G18" s="213"/>
      <c r="H18" s="68"/>
    </row>
    <row r="19" spans="1:8" ht="13.2" x14ac:dyDescent="0.25">
      <c r="A19" s="60" t="s">
        <v>1562</v>
      </c>
      <c r="C19" s="81"/>
      <c r="D19" s="181" t="s">
        <v>1295</v>
      </c>
      <c r="E19" s="60"/>
      <c r="F19" s="60"/>
      <c r="G19" s="213"/>
      <c r="H19" s="68"/>
    </row>
    <row r="20" spans="1:8" ht="13.2" x14ac:dyDescent="0.25">
      <c r="A20" s="60" t="s">
        <v>1562</v>
      </c>
      <c r="C20" s="81"/>
      <c r="D20" s="181" t="s">
        <v>1296</v>
      </c>
      <c r="E20" s="60"/>
      <c r="F20" s="60"/>
      <c r="G20" s="213"/>
      <c r="H20" s="68"/>
    </row>
    <row r="21" spans="1:8" ht="13.2" x14ac:dyDescent="0.25">
      <c r="A21" s="60" t="s">
        <v>1562</v>
      </c>
      <c r="B21" s="332" t="s">
        <v>1502</v>
      </c>
      <c r="C21" s="81"/>
      <c r="D21" t="s">
        <v>1604</v>
      </c>
      <c r="F21" s="75">
        <v>31</v>
      </c>
      <c r="G21" s="213">
        <f>'Reserve accounts'!$I$25</f>
        <v>18120032</v>
      </c>
      <c r="H21" s="68">
        <f>'Reserve accounts'!$S$25</f>
        <v>15924018</v>
      </c>
    </row>
    <row r="22" spans="1:8" ht="13.2" x14ac:dyDescent="0.25">
      <c r="A22" s="60"/>
      <c r="C22" s="81"/>
      <c r="D22" t="s">
        <v>436</v>
      </c>
      <c r="F22" s="75">
        <v>15</v>
      </c>
      <c r="G22" s="213">
        <v>1718955</v>
      </c>
      <c r="H22" s="68">
        <v>403499</v>
      </c>
    </row>
    <row r="23" spans="1:8" ht="13.2" x14ac:dyDescent="0.25">
      <c r="A23" s="60"/>
      <c r="C23" s="81"/>
      <c r="D23" t="s">
        <v>1489</v>
      </c>
      <c r="F23" s="75">
        <v>15</v>
      </c>
      <c r="G23" s="213">
        <v>4169847</v>
      </c>
      <c r="H23" s="68">
        <v>2538658</v>
      </c>
    </row>
    <row r="24" spans="1:8" ht="13.2" x14ac:dyDescent="0.25">
      <c r="A24" s="60" t="s">
        <v>1562</v>
      </c>
      <c r="B24" s="332" t="s">
        <v>775</v>
      </c>
      <c r="C24" s="81"/>
      <c r="D24" s="60" t="s">
        <v>165</v>
      </c>
      <c r="E24" s="75"/>
      <c r="F24" s="28" t="s">
        <v>1707</v>
      </c>
      <c r="G24" s="213">
        <f>'Borrowing and Lease Liabilities'!$K$71</f>
        <v>391684</v>
      </c>
      <c r="H24" s="68">
        <f>'Borrowing and Lease Liabilities'!$H$71</f>
        <v>155684</v>
      </c>
    </row>
    <row r="25" spans="1:8" ht="13.2" x14ac:dyDescent="0.25">
      <c r="A25" s="60" t="s">
        <v>1562</v>
      </c>
      <c r="C25" s="81"/>
      <c r="D25" s="73" t="s">
        <v>1009</v>
      </c>
      <c r="E25" s="60"/>
      <c r="F25" s="75"/>
      <c r="G25" s="20">
        <f>SUM(G21:G24)</f>
        <v>24400518</v>
      </c>
      <c r="H25" s="105">
        <f>SUM(H21:H24)</f>
        <v>19021859</v>
      </c>
    </row>
    <row r="26" spans="1:8" ht="13.2" x14ac:dyDescent="0.25">
      <c r="A26" s="60"/>
      <c r="C26" s="81"/>
      <c r="D26" s="60"/>
      <c r="E26" s="60"/>
      <c r="F26" s="60"/>
      <c r="G26" s="135"/>
    </row>
    <row r="27" spans="1:8" ht="14.85" customHeight="1" x14ac:dyDescent="0.25">
      <c r="C27" s="86" t="s">
        <v>1601</v>
      </c>
      <c r="D27" s="4" t="s">
        <v>38</v>
      </c>
      <c r="G27" s="135"/>
      <c r="H27" s="68"/>
    </row>
    <row r="28" spans="1:8" ht="14.85" customHeight="1" x14ac:dyDescent="0.25">
      <c r="C28" s="23"/>
      <c r="D28" s="4" t="s">
        <v>39</v>
      </c>
      <c r="G28" s="135"/>
      <c r="H28" s="68"/>
    </row>
    <row r="29" spans="1:8" ht="14.85" customHeight="1" x14ac:dyDescent="0.25">
      <c r="B29" s="332" t="s">
        <v>880</v>
      </c>
      <c r="C29" s="23"/>
      <c r="D29" s="26" t="s">
        <v>40</v>
      </c>
      <c r="G29" s="98">
        <v>500000</v>
      </c>
      <c r="H29" s="99">
        <v>500000</v>
      </c>
    </row>
    <row r="30" spans="1:8" ht="14.85" customHeight="1" x14ac:dyDescent="0.25">
      <c r="C30" s="23"/>
      <c r="D30" s="26" t="s">
        <v>41</v>
      </c>
      <c r="G30" s="98">
        <v>0</v>
      </c>
      <c r="H30" s="99">
        <v>0</v>
      </c>
    </row>
    <row r="31" spans="1:8" ht="14.85" customHeight="1" x14ac:dyDescent="0.25">
      <c r="B31" s="332" t="s">
        <v>880</v>
      </c>
      <c r="C31" s="23"/>
      <c r="D31" s="26" t="s">
        <v>42</v>
      </c>
      <c r="G31" s="98">
        <v>55000</v>
      </c>
      <c r="H31" s="99">
        <v>55000</v>
      </c>
    </row>
    <row r="32" spans="1:8" ht="14.85" customHeight="1" x14ac:dyDescent="0.25">
      <c r="C32" s="23"/>
      <c r="D32" s="26" t="s">
        <v>43</v>
      </c>
      <c r="G32" s="98">
        <v>-16581</v>
      </c>
      <c r="H32" s="99">
        <v>-2684</v>
      </c>
    </row>
    <row r="33" spans="2:8" ht="14.85" customHeight="1" x14ac:dyDescent="0.25">
      <c r="C33" s="23"/>
      <c r="D33" s="29" t="s">
        <v>44</v>
      </c>
      <c r="G33" s="20">
        <f>SUM(G29:G32)</f>
        <v>538419</v>
      </c>
      <c r="H33" s="93">
        <f>SUM(H29:H32)</f>
        <v>552316</v>
      </c>
    </row>
    <row r="34" spans="2:8" ht="14.85" customHeight="1" x14ac:dyDescent="0.25">
      <c r="C34" s="23"/>
      <c r="D34" s="60"/>
      <c r="G34" s="135"/>
      <c r="H34" s="68"/>
    </row>
    <row r="35" spans="2:8" ht="14.85" customHeight="1" x14ac:dyDescent="0.25">
      <c r="B35" s="332" t="s">
        <v>907</v>
      </c>
      <c r="C35" s="23"/>
      <c r="D35" s="16" t="s">
        <v>45</v>
      </c>
      <c r="G35" s="135"/>
      <c r="H35" s="68"/>
    </row>
    <row r="36" spans="2:8" ht="14.85" customHeight="1" x14ac:dyDescent="0.25">
      <c r="B36" s="332" t="s">
        <v>705</v>
      </c>
      <c r="C36" s="23"/>
      <c r="D36" s="26" t="s">
        <v>46</v>
      </c>
      <c r="G36" s="213">
        <v>2788105</v>
      </c>
      <c r="H36" s="68">
        <v>2780672</v>
      </c>
    </row>
    <row r="37" spans="2:8" ht="14.85" customHeight="1" x14ac:dyDescent="0.25">
      <c r="C37" s="23"/>
      <c r="D37" s="26" t="s">
        <v>47</v>
      </c>
      <c r="G37" s="213">
        <v>12534528</v>
      </c>
      <c r="H37" s="68">
        <v>12958535</v>
      </c>
    </row>
    <row r="38" spans="2:8" ht="14.85" customHeight="1" x14ac:dyDescent="0.25">
      <c r="C38" s="23"/>
      <c r="D38" s="29" t="s">
        <v>48</v>
      </c>
      <c r="G38" s="20">
        <f>SUM(G36:G37)</f>
        <v>15322633</v>
      </c>
      <c r="H38" s="93">
        <f>SUM(H36:H37)</f>
        <v>15739207</v>
      </c>
    </row>
    <row r="39" spans="2:8" ht="14.85" customHeight="1" x14ac:dyDescent="0.25">
      <c r="C39" s="23"/>
      <c r="D39" s="60"/>
      <c r="G39" s="135"/>
      <c r="H39" s="68"/>
    </row>
    <row r="40" spans="2:8" ht="14.85" customHeight="1" x14ac:dyDescent="0.25">
      <c r="C40" s="23"/>
      <c r="D40" s="16" t="s">
        <v>49</v>
      </c>
      <c r="G40" s="98" t="s">
        <v>50</v>
      </c>
      <c r="H40" s="99" t="s">
        <v>50</v>
      </c>
    </row>
  </sheetData>
  <autoFilter ref="A4:H33" xr:uid="{1B8ECAC3-672E-4E67-8282-18BF0624887E}">
    <filterColumn colId="0">
      <filters blank="1"/>
    </filterColumn>
  </autoFilter>
  <pageMargins left="0.23622047244094488" right="0.23622047244094488" top="0.51181102362204722" bottom="0.74803149606299213" header="0.31496062992125984" footer="0.31496062992125984"/>
  <pageSetup paperSize="9" scale="97" orientation="portrait" r:id="rId1"/>
  <headerFooter scaleWithDoc="0">
    <oddFooter>&amp;L&amp;K00b0f0&amp;R&amp;K00b0f0 | &amp;P</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5" filterMode="1">
    <tabColor rgb="FF002060"/>
    <pageSetUpPr fitToPage="1"/>
  </sheetPr>
  <dimension ref="A1:G34"/>
  <sheetViews>
    <sheetView workbookViewId="0"/>
  </sheetViews>
  <sheetFormatPr defaultColWidth="8.88671875" defaultRowHeight="14.85" customHeight="1" x14ac:dyDescent="0.25"/>
  <cols>
    <col min="2" max="2" width="14.33203125" style="332" bestFit="1" customWidth="1"/>
    <col min="3" max="3" width="5.44140625" customWidth="1"/>
    <col min="4" max="4" width="49.44140625" customWidth="1"/>
    <col min="5" max="5" width="5.6640625" customWidth="1"/>
    <col min="6" max="6" width="13.88671875" customWidth="1"/>
    <col min="7" max="7" width="15" customWidth="1"/>
  </cols>
  <sheetData>
    <row r="1" spans="1:4" ht="14.85" customHeight="1" x14ac:dyDescent="0.25">
      <c r="A1" t="s">
        <v>1562</v>
      </c>
      <c r="D1" s="22" t="s">
        <v>2016</v>
      </c>
    </row>
    <row r="2" spans="1:4" ht="14.85" customHeight="1" x14ac:dyDescent="0.25">
      <c r="A2" t="s">
        <v>1562</v>
      </c>
      <c r="D2" s="22" t="s">
        <v>1006</v>
      </c>
    </row>
    <row r="3" spans="1:4" ht="14.85" customHeight="1" x14ac:dyDescent="0.25">
      <c r="A3" t="s">
        <v>1562</v>
      </c>
      <c r="D3" s="22" t="s">
        <v>1770</v>
      </c>
    </row>
    <row r="4" spans="1:4" ht="13.2" x14ac:dyDescent="0.25">
      <c r="A4" t="s">
        <v>1562</v>
      </c>
      <c r="B4" s="332" t="s">
        <v>617</v>
      </c>
      <c r="C4" s="81"/>
      <c r="D4" s="60"/>
    </row>
    <row r="5" spans="1:4" ht="15" customHeight="1" x14ac:dyDescent="0.25">
      <c r="A5" t="s">
        <v>1562</v>
      </c>
      <c r="B5" s="332" t="s">
        <v>335</v>
      </c>
      <c r="C5" s="86" t="s">
        <v>1602</v>
      </c>
      <c r="D5" s="4" t="s">
        <v>51</v>
      </c>
    </row>
    <row r="6" spans="1:4" ht="13.2" x14ac:dyDescent="0.25">
      <c r="A6" t="s">
        <v>1562</v>
      </c>
      <c r="C6" s="81"/>
      <c r="D6" s="60"/>
    </row>
    <row r="7" spans="1:4" ht="13.2" x14ac:dyDescent="0.25">
      <c r="A7" t="s">
        <v>1562</v>
      </c>
      <c r="B7" s="332" t="s">
        <v>721</v>
      </c>
      <c r="C7" s="60"/>
      <c r="D7" s="91" t="s">
        <v>1040</v>
      </c>
    </row>
    <row r="8" spans="1:4" ht="13.2" x14ac:dyDescent="0.25">
      <c r="A8" t="s">
        <v>1562</v>
      </c>
      <c r="C8" s="60"/>
      <c r="D8" s="91" t="s">
        <v>2070</v>
      </c>
    </row>
    <row r="9" spans="1:4" ht="13.2" x14ac:dyDescent="0.25">
      <c r="A9" t="s">
        <v>1562</v>
      </c>
      <c r="C9" s="60"/>
      <c r="D9" s="91" t="s">
        <v>1039</v>
      </c>
    </row>
    <row r="10" spans="1:4" ht="13.2" x14ac:dyDescent="0.25">
      <c r="A10" t="s">
        <v>1562</v>
      </c>
      <c r="C10" s="60"/>
      <c r="D10" s="88"/>
    </row>
    <row r="11" spans="1:4" ht="13.2" x14ac:dyDescent="0.25">
      <c r="A11" t="s">
        <v>1562</v>
      </c>
      <c r="C11" s="81"/>
      <c r="D11" s="91" t="s">
        <v>2071</v>
      </c>
    </row>
    <row r="12" spans="1:4" ht="13.2" x14ac:dyDescent="0.25">
      <c r="A12" t="s">
        <v>1562</v>
      </c>
      <c r="C12" s="81"/>
      <c r="D12" s="91" t="s">
        <v>2072</v>
      </c>
    </row>
    <row r="13" spans="1:4" ht="13.2" x14ac:dyDescent="0.25">
      <c r="A13" t="s">
        <v>1562</v>
      </c>
      <c r="C13" s="81"/>
      <c r="D13" s="88"/>
    </row>
    <row r="14" spans="1:4" ht="13.2" x14ac:dyDescent="0.25">
      <c r="A14" t="s">
        <v>1562</v>
      </c>
      <c r="C14" s="81"/>
      <c r="D14" s="88" t="s">
        <v>2073</v>
      </c>
    </row>
    <row r="15" spans="1:4" ht="13.2" x14ac:dyDescent="0.25">
      <c r="A15" t="s">
        <v>1562</v>
      </c>
      <c r="D15" s="88" t="s">
        <v>723</v>
      </c>
    </row>
    <row r="16" spans="1:4" ht="13.2" x14ac:dyDescent="0.25">
      <c r="A16" t="s">
        <v>1562</v>
      </c>
      <c r="B16" s="332" t="s">
        <v>722</v>
      </c>
      <c r="D16" s="88" t="s">
        <v>2074</v>
      </c>
    </row>
    <row r="17" spans="1:7" ht="13.2" x14ac:dyDescent="0.25">
      <c r="A17" t="s">
        <v>1562</v>
      </c>
      <c r="D17" s="88" t="s">
        <v>724</v>
      </c>
    </row>
    <row r="18" spans="1:7" ht="13.2" x14ac:dyDescent="0.25">
      <c r="A18" t="s">
        <v>1562</v>
      </c>
      <c r="D18" s="88" t="s">
        <v>725</v>
      </c>
    </row>
    <row r="19" spans="1:7" ht="13.2" x14ac:dyDescent="0.25">
      <c r="D19" s="88"/>
    </row>
    <row r="20" spans="1:7" ht="14.85" customHeight="1" x14ac:dyDescent="0.25">
      <c r="A20" t="s">
        <v>1562</v>
      </c>
      <c r="B20" s="332" t="s">
        <v>617</v>
      </c>
      <c r="C20" s="86" t="s">
        <v>1595</v>
      </c>
      <c r="D20" s="4" t="s">
        <v>1298</v>
      </c>
    </row>
    <row r="21" spans="1:7" ht="14.85" customHeight="1" x14ac:dyDescent="0.25">
      <c r="A21" t="s">
        <v>1562</v>
      </c>
      <c r="B21" s="332" t="s">
        <v>335</v>
      </c>
      <c r="C21" s="60"/>
      <c r="D21" s="60"/>
    </row>
    <row r="22" spans="1:7" ht="14.85" customHeight="1" x14ac:dyDescent="0.25">
      <c r="A22" t="s">
        <v>1562</v>
      </c>
      <c r="C22" s="87"/>
      <c r="D22" s="16"/>
      <c r="F22" s="3">
        <v>2024</v>
      </c>
      <c r="G22" s="171">
        <v>2023</v>
      </c>
    </row>
    <row r="23" spans="1:7" ht="14.85" customHeight="1" x14ac:dyDescent="0.25">
      <c r="A23" t="s">
        <v>1562</v>
      </c>
      <c r="F23" s="12" t="s">
        <v>13</v>
      </c>
      <c r="G23" s="10" t="s">
        <v>13</v>
      </c>
    </row>
    <row r="24" spans="1:7" ht="14.85" customHeight="1" x14ac:dyDescent="0.25">
      <c r="A24" t="s">
        <v>1562</v>
      </c>
      <c r="B24" s="332" t="s">
        <v>726</v>
      </c>
      <c r="D24" t="s">
        <v>56</v>
      </c>
      <c r="F24" s="135"/>
    </row>
    <row r="25" spans="1:7" ht="14.85" customHeight="1" x14ac:dyDescent="0.25">
      <c r="A25" t="s">
        <v>1562</v>
      </c>
      <c r="D25" t="s">
        <v>57</v>
      </c>
      <c r="F25" s="98">
        <v>3210066</v>
      </c>
      <c r="G25" s="99">
        <v>7988379</v>
      </c>
    </row>
    <row r="26" spans="1:7" ht="14.85" customHeight="1" x14ac:dyDescent="0.25">
      <c r="A26" t="s">
        <v>1562</v>
      </c>
      <c r="D26" t="s">
        <v>58</v>
      </c>
      <c r="F26" s="98">
        <v>350147</v>
      </c>
      <c r="G26" s="99">
        <v>165894</v>
      </c>
    </row>
    <row r="27" spans="1:7" ht="14.85" customHeight="1" x14ac:dyDescent="0.25">
      <c r="A27" t="s">
        <v>1562</v>
      </c>
      <c r="F27" s="20">
        <f>SUM(F25:F26)</f>
        <v>3560213</v>
      </c>
      <c r="G27" s="76">
        <f>SUM(G25:G26)</f>
        <v>8154273</v>
      </c>
    </row>
    <row r="28" spans="1:7" ht="14.85" customHeight="1" x14ac:dyDescent="0.25">
      <c r="A28" t="s">
        <v>1562</v>
      </c>
      <c r="D28" t="s">
        <v>53</v>
      </c>
      <c r="F28" s="135"/>
      <c r="G28" s="68"/>
    </row>
    <row r="29" spans="1:7" ht="14.85" customHeight="1" x14ac:dyDescent="0.25">
      <c r="A29" t="s">
        <v>1562</v>
      </c>
      <c r="D29" t="s">
        <v>54</v>
      </c>
      <c r="F29" s="98">
        <v>3560213</v>
      </c>
      <c r="G29" s="99">
        <v>8154273</v>
      </c>
    </row>
    <row r="30" spans="1:7" ht="14.85" customHeight="1" x14ac:dyDescent="0.25">
      <c r="A30" t="s">
        <v>1562</v>
      </c>
    </row>
    <row r="31" spans="1:7" ht="14.85" customHeight="1" x14ac:dyDescent="0.25">
      <c r="A31" t="s">
        <v>1562</v>
      </c>
      <c r="D31" t="s">
        <v>1189</v>
      </c>
    </row>
    <row r="32" spans="1:7" ht="14.85" customHeight="1" x14ac:dyDescent="0.25">
      <c r="A32" t="s">
        <v>1562</v>
      </c>
      <c r="D32" t="s">
        <v>878</v>
      </c>
    </row>
    <row r="33" spans="1:4" ht="14.85" customHeight="1" x14ac:dyDescent="0.25">
      <c r="A33" t="s">
        <v>1562</v>
      </c>
      <c r="D33" t="s">
        <v>879</v>
      </c>
    </row>
    <row r="34" spans="1:4" ht="14.85" customHeight="1" x14ac:dyDescent="0.25">
      <c r="A34" t="s">
        <v>1562</v>
      </c>
    </row>
  </sheetData>
  <autoFilter ref="A4:D34" xr:uid="{15227BC7-5C65-4820-9B09-B37FAAAC8FD6}">
    <filterColumn colId="0">
      <filters blank="1"/>
    </filterColumn>
  </autoFilter>
  <pageMargins left="0.23622047244094488" right="0.23622047244094488" top="0.51181102362204722" bottom="0.74803149606299213" header="0.31496062992125984" footer="0.31496062992125984"/>
  <pageSetup paperSize="9" scale="90" fitToHeight="0" orientation="portrait" r:id="rId1"/>
  <headerFooter scaleWithDoc="0">
    <oddFooter>&amp;L&amp;K00b0f0&amp;R&amp;K00b0f0 |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filterMode="1">
    <tabColor rgb="FF002060"/>
    <pageSetUpPr fitToPage="1"/>
  </sheetPr>
  <dimension ref="A1:H56"/>
  <sheetViews>
    <sheetView zoomScale="90" zoomScaleNormal="90" workbookViewId="0"/>
  </sheetViews>
  <sheetFormatPr defaultColWidth="8.6640625" defaultRowHeight="14.85" customHeight="1" x14ac:dyDescent="0.25"/>
  <cols>
    <col min="1" max="1" width="5.6640625" customWidth="1"/>
    <col min="2" max="2" width="12.44140625" style="332" customWidth="1"/>
    <col min="3" max="3" width="40.109375" customWidth="1"/>
    <col min="4" max="4" width="9.33203125" customWidth="1"/>
    <col min="5" max="6" width="16" customWidth="1"/>
    <col min="7" max="8" width="8.6640625" customWidth="1"/>
    <col min="10" max="10" width="12.109375" customWidth="1"/>
    <col min="11" max="11" width="14.44140625" customWidth="1"/>
  </cols>
  <sheetData>
    <row r="1" spans="1:6" ht="13.5" customHeight="1" x14ac:dyDescent="0.25">
      <c r="A1" s="26"/>
      <c r="B1" s="332" t="s">
        <v>334</v>
      </c>
      <c r="C1" s="249" t="s">
        <v>2016</v>
      </c>
      <c r="D1" s="30"/>
      <c r="E1" s="30"/>
      <c r="F1" s="30"/>
    </row>
    <row r="2" spans="1:6" ht="13.5" customHeight="1" x14ac:dyDescent="0.25">
      <c r="A2" s="26"/>
      <c r="B2" s="332" t="s">
        <v>574</v>
      </c>
      <c r="C2" s="249" t="s">
        <v>1001</v>
      </c>
      <c r="D2" s="120"/>
      <c r="E2" s="30"/>
      <c r="F2" s="30"/>
    </row>
    <row r="3" spans="1:6" ht="13.5" customHeight="1" x14ac:dyDescent="0.25">
      <c r="A3" s="26"/>
      <c r="B3" s="332" t="s">
        <v>575</v>
      </c>
      <c r="C3" s="249" t="s">
        <v>1772</v>
      </c>
      <c r="D3" s="120"/>
      <c r="E3" s="30"/>
      <c r="F3" s="120"/>
    </row>
    <row r="4" spans="1:6" ht="13.5" customHeight="1" x14ac:dyDescent="0.25">
      <c r="A4" s="26"/>
      <c r="B4" s="332" t="s">
        <v>335</v>
      </c>
      <c r="C4" s="120"/>
      <c r="D4" s="171" t="s">
        <v>100</v>
      </c>
      <c r="E4" s="3">
        <v>2024</v>
      </c>
      <c r="F4" s="171">
        <v>2023</v>
      </c>
    </row>
    <row r="5" spans="1:6" ht="13.5" customHeight="1" x14ac:dyDescent="0.25">
      <c r="A5" s="26"/>
      <c r="C5" s="120"/>
      <c r="D5" s="10"/>
      <c r="E5" s="12" t="s">
        <v>13</v>
      </c>
      <c r="F5" s="10" t="s">
        <v>13</v>
      </c>
    </row>
    <row r="6" spans="1:6" s="190" customFormat="1" ht="13.2" x14ac:dyDescent="0.25">
      <c r="A6" s="56"/>
      <c r="B6" s="332" t="s">
        <v>576</v>
      </c>
      <c r="C6" s="186" t="s">
        <v>25</v>
      </c>
      <c r="D6" s="188"/>
      <c r="E6" s="189"/>
      <c r="F6" s="188"/>
    </row>
    <row r="7" spans="1:6" s="190" customFormat="1" ht="18.600000000000001" customHeight="1" x14ac:dyDescent="0.25">
      <c r="A7" s="188" t="s">
        <v>1562</v>
      </c>
      <c r="B7" s="332" t="s">
        <v>577</v>
      </c>
      <c r="C7" s="188" t="s">
        <v>26</v>
      </c>
      <c r="D7" s="182">
        <v>3</v>
      </c>
      <c r="E7" s="191">
        <f>Cash!$H$10</f>
        <v>24562679</v>
      </c>
      <c r="F7" s="158">
        <f>Cash!$I$10</f>
        <v>19641775</v>
      </c>
    </row>
    <row r="8" spans="1:6" s="190" customFormat="1" ht="18.600000000000001" customHeight="1" x14ac:dyDescent="0.25">
      <c r="A8" s="188" t="s">
        <v>1562</v>
      </c>
      <c r="B8" s="332" t="s">
        <v>1883</v>
      </c>
      <c r="C8" s="190" t="s">
        <v>90</v>
      </c>
      <c r="D8" s="182">
        <v>5</v>
      </c>
      <c r="E8" s="317">
        <f>'Trade and Other Receivables'!$G$16</f>
        <v>2538396</v>
      </c>
      <c r="F8" s="158">
        <f>'Trade and Other Receivables'!$H$16</f>
        <v>1932632</v>
      </c>
    </row>
    <row r="9" spans="1:6" s="190" customFormat="1" ht="18.600000000000001" customHeight="1" x14ac:dyDescent="0.25">
      <c r="A9" s="188" t="s">
        <v>1562</v>
      </c>
      <c r="B9" s="332" t="s">
        <v>1884</v>
      </c>
      <c r="C9" s="56" t="s">
        <v>453</v>
      </c>
      <c r="D9" s="182" t="s">
        <v>1583</v>
      </c>
      <c r="E9" s="192">
        <f>Cash!$H$42</f>
        <v>9332905</v>
      </c>
      <c r="F9" s="158">
        <f>Cash!$I$42</f>
        <v>8372692</v>
      </c>
    </row>
    <row r="10" spans="1:6" s="190" customFormat="1" ht="18.600000000000001" customHeight="1" x14ac:dyDescent="0.25">
      <c r="A10" s="188" t="s">
        <v>1562</v>
      </c>
      <c r="B10" s="332" t="s">
        <v>577</v>
      </c>
      <c r="C10" s="188" t="s">
        <v>27</v>
      </c>
      <c r="D10" s="182">
        <v>6</v>
      </c>
      <c r="E10" s="191">
        <f>'Trade and Other Receivables'!$G$75</f>
        <v>871954</v>
      </c>
      <c r="F10" s="158">
        <f>'Trade and Other Receivables'!$H$75</f>
        <v>2990822</v>
      </c>
    </row>
    <row r="11" spans="1:6" s="190" customFormat="1" ht="18.600000000000001" customHeight="1" x14ac:dyDescent="0.25">
      <c r="A11" s="188" t="s">
        <v>1562</v>
      </c>
      <c r="B11" s="332" t="s">
        <v>336</v>
      </c>
      <c r="C11" s="188" t="s">
        <v>315</v>
      </c>
      <c r="D11" s="182">
        <v>7</v>
      </c>
      <c r="E11" s="191">
        <f>'Other Assets'!$F$13</f>
        <v>910757</v>
      </c>
      <c r="F11" s="158">
        <f>'Other Assets'!$G$13</f>
        <v>695592</v>
      </c>
    </row>
    <row r="12" spans="1:6" s="190" customFormat="1" ht="18.600000000000001" customHeight="1" x14ac:dyDescent="0.25">
      <c r="A12" s="188" t="s">
        <v>1562</v>
      </c>
      <c r="B12" s="332" t="s">
        <v>579</v>
      </c>
      <c r="C12" s="188" t="s">
        <v>409</v>
      </c>
      <c r="D12" s="182">
        <v>7</v>
      </c>
      <c r="E12" s="191">
        <f>'Other Assets'!F17</f>
        <v>653000</v>
      </c>
      <c r="F12" s="158">
        <f>'Other Assets'!G17</f>
        <v>0</v>
      </c>
    </row>
    <row r="13" spans="1:6" s="190" customFormat="1" ht="13.2" x14ac:dyDescent="0.25">
      <c r="A13" s="188" t="s">
        <v>1562</v>
      </c>
      <c r="B13" s="332" t="s">
        <v>578</v>
      </c>
      <c r="C13" s="186" t="s">
        <v>157</v>
      </c>
      <c r="D13" s="193"/>
      <c r="E13" s="318">
        <f>SUM(E7:E12)</f>
        <v>38869691</v>
      </c>
      <c r="F13" s="194">
        <f>SUM(F7:F12)</f>
        <v>33633513</v>
      </c>
    </row>
    <row r="14" spans="1:6" s="190" customFormat="1" ht="13.2" x14ac:dyDescent="0.25">
      <c r="A14" s="56"/>
      <c r="B14" s="332"/>
      <c r="C14" s="188"/>
      <c r="D14" s="193"/>
      <c r="E14" s="191"/>
      <c r="F14" s="158"/>
    </row>
    <row r="15" spans="1:6" s="190" customFormat="1" ht="13.2" x14ac:dyDescent="0.25">
      <c r="A15" s="56"/>
      <c r="B15" s="332" t="s">
        <v>576</v>
      </c>
      <c r="C15" s="186" t="s">
        <v>158</v>
      </c>
      <c r="D15" s="193"/>
      <c r="E15" s="191"/>
      <c r="F15" s="158"/>
    </row>
    <row r="16" spans="1:6" s="190" customFormat="1" ht="18.600000000000001" customHeight="1" x14ac:dyDescent="0.25">
      <c r="A16" s="188" t="s">
        <v>1562</v>
      </c>
      <c r="B16" s="332" t="s">
        <v>1883</v>
      </c>
      <c r="C16" s="190" t="s">
        <v>90</v>
      </c>
      <c r="D16" s="182">
        <v>5</v>
      </c>
      <c r="E16" s="191">
        <f>'Trade and Other Receivables'!G19</f>
        <v>195448</v>
      </c>
      <c r="F16" s="158">
        <f>'Trade and Other Receivables'!H19</f>
        <v>164810</v>
      </c>
    </row>
    <row r="17" spans="1:8" s="190" customFormat="1" ht="18.600000000000001" customHeight="1" x14ac:dyDescent="0.25">
      <c r="A17" s="188" t="s">
        <v>1562</v>
      </c>
      <c r="B17" s="332" t="s">
        <v>1884</v>
      </c>
      <c r="C17" s="56" t="s">
        <v>453</v>
      </c>
      <c r="D17" s="182" t="s">
        <v>1669</v>
      </c>
      <c r="E17" s="191">
        <f>Cash!H52</f>
        <v>2381240</v>
      </c>
      <c r="F17" s="158">
        <f>Cash!I52</f>
        <v>541440</v>
      </c>
    </row>
    <row r="18" spans="1:8" s="190" customFormat="1" ht="18.600000000000001" customHeight="1" x14ac:dyDescent="0.25">
      <c r="A18" s="188" t="s">
        <v>1562</v>
      </c>
      <c r="B18" s="332" t="s">
        <v>580</v>
      </c>
      <c r="C18" s="188" t="s">
        <v>27</v>
      </c>
      <c r="D18" s="182">
        <v>6</v>
      </c>
      <c r="E18" s="191">
        <f>'Trade and Other Receivables'!G80</f>
        <v>3530361</v>
      </c>
      <c r="F18" s="158">
        <f>'Trade and Other Receivables'!H80</f>
        <v>1320960</v>
      </c>
    </row>
    <row r="19" spans="1:8" s="190" customFormat="1" ht="18.600000000000001" customHeight="1" x14ac:dyDescent="0.25">
      <c r="A19" s="188" t="s">
        <v>1562</v>
      </c>
      <c r="B19" s="332" t="s">
        <v>581</v>
      </c>
      <c r="C19" s="195" t="s">
        <v>454</v>
      </c>
      <c r="D19" s="182" t="s">
        <v>1718</v>
      </c>
      <c r="E19" s="191">
        <f>'Investment in Associates'!G16</f>
        <v>210807</v>
      </c>
      <c r="F19" s="158">
        <f>'Investment in Associates'!H16</f>
        <v>206897</v>
      </c>
    </row>
    <row r="20" spans="1:8" s="190" customFormat="1" ht="18.600000000000001" customHeight="1" x14ac:dyDescent="0.25">
      <c r="A20" s="188" t="s">
        <v>1562</v>
      </c>
      <c r="B20" s="332" t="s">
        <v>582</v>
      </c>
      <c r="C20" s="195" t="s">
        <v>102</v>
      </c>
      <c r="D20" s="182">
        <v>8</v>
      </c>
      <c r="E20" s="191">
        <f>PPE!$T$45</f>
        <v>155995546</v>
      </c>
      <c r="F20" s="158">
        <f>PPE!$T$24</f>
        <v>148411113</v>
      </c>
    </row>
    <row r="21" spans="1:8" s="190" customFormat="1" ht="18.600000000000001" customHeight="1" x14ac:dyDescent="0.25">
      <c r="A21" s="188" t="s">
        <v>1562</v>
      </c>
      <c r="B21" s="332" t="s">
        <v>582</v>
      </c>
      <c r="C21" s="188" t="s">
        <v>96</v>
      </c>
      <c r="D21" s="182">
        <v>9</v>
      </c>
      <c r="E21" s="191">
        <f>Infrastructure!$K$35</f>
        <v>399393226</v>
      </c>
      <c r="F21" s="158">
        <f>Infrastructure!$K$23</f>
        <v>400520344</v>
      </c>
    </row>
    <row r="22" spans="1:8" s="190" customFormat="1" ht="18.600000000000001" customHeight="1" x14ac:dyDescent="0.25">
      <c r="A22" s="188" t="s">
        <v>1562</v>
      </c>
      <c r="B22" s="332" t="s">
        <v>585</v>
      </c>
      <c r="C22" s="190" t="s">
        <v>828</v>
      </c>
      <c r="D22" s="182" t="s">
        <v>1633</v>
      </c>
      <c r="E22" s="191">
        <f>Leases!$I$22</f>
        <v>1178821</v>
      </c>
      <c r="F22" s="158">
        <f>Leases!$I$15</f>
        <v>931259</v>
      </c>
    </row>
    <row r="23" spans="1:8" s="190" customFormat="1" ht="18.600000000000001" customHeight="1" x14ac:dyDescent="0.25">
      <c r="A23" s="188" t="s">
        <v>1562</v>
      </c>
      <c r="B23" s="332" t="s">
        <v>583</v>
      </c>
      <c r="C23" s="188" t="s">
        <v>370</v>
      </c>
      <c r="D23" s="182">
        <v>12</v>
      </c>
      <c r="E23" s="191">
        <f>'Inv. Prop'!$F$12</f>
        <v>2346684</v>
      </c>
      <c r="F23" s="158">
        <f>'Inv. Prop'!$H$12</f>
        <v>2235410</v>
      </c>
    </row>
    <row r="24" spans="1:8" s="190" customFormat="1" ht="18.600000000000001" customHeight="1" x14ac:dyDescent="0.25">
      <c r="A24" s="188" t="s">
        <v>1562</v>
      </c>
      <c r="B24" s="332" t="s">
        <v>584</v>
      </c>
      <c r="C24" s="188" t="s">
        <v>490</v>
      </c>
      <c r="D24" s="182">
        <v>13</v>
      </c>
      <c r="E24" s="191">
        <f>'Intangible Assets'!F22</f>
        <v>1331450</v>
      </c>
      <c r="F24" s="158">
        <f>'Intangible Assets'!G22</f>
        <v>11450</v>
      </c>
    </row>
    <row r="25" spans="1:8" s="190" customFormat="1" ht="13.2" x14ac:dyDescent="0.25">
      <c r="A25" s="56"/>
      <c r="B25" s="332" t="s">
        <v>578</v>
      </c>
      <c r="C25" s="186" t="s">
        <v>159</v>
      </c>
      <c r="D25" s="193"/>
      <c r="E25" s="196">
        <f>SUM(E16:E24)</f>
        <v>566563583</v>
      </c>
      <c r="F25" s="194">
        <f>SUM(F16:F24)</f>
        <v>554343683</v>
      </c>
    </row>
    <row r="26" spans="1:8" s="190" customFormat="1" ht="13.2" x14ac:dyDescent="0.25">
      <c r="A26" s="56"/>
      <c r="B26" s="332"/>
      <c r="C26" s="188"/>
      <c r="D26" s="193"/>
      <c r="E26" s="191"/>
      <c r="F26" s="158"/>
    </row>
    <row r="27" spans="1:8" s="190" customFormat="1" ht="13.2" x14ac:dyDescent="0.25">
      <c r="A27" s="56"/>
      <c r="B27" s="332" t="s">
        <v>578</v>
      </c>
      <c r="C27" s="186" t="s">
        <v>103</v>
      </c>
      <c r="D27" s="193"/>
      <c r="E27" s="319">
        <f>SUM(E13+E25)</f>
        <v>605433274</v>
      </c>
      <c r="F27" s="194">
        <f>SUM(F13+F25)</f>
        <v>587977196</v>
      </c>
    </row>
    <row r="28" spans="1:8" s="190" customFormat="1" ht="13.2" x14ac:dyDescent="0.25">
      <c r="A28" s="56"/>
      <c r="B28" s="332"/>
      <c r="C28" s="188"/>
      <c r="D28" s="193"/>
      <c r="E28" s="191"/>
      <c r="F28" s="158"/>
    </row>
    <row r="29" spans="1:8" s="190" customFormat="1" ht="18.600000000000001" customHeight="1" x14ac:dyDescent="0.25">
      <c r="A29" s="56"/>
      <c r="B29" s="332" t="s">
        <v>576</v>
      </c>
      <c r="C29" s="186" t="s">
        <v>160</v>
      </c>
      <c r="D29" s="193"/>
      <c r="E29" s="191"/>
      <c r="F29" s="158"/>
    </row>
    <row r="30" spans="1:8" s="190" customFormat="1" ht="18.600000000000001" customHeight="1" x14ac:dyDescent="0.25">
      <c r="A30" s="188" t="s">
        <v>1562</v>
      </c>
      <c r="B30" s="332" t="s">
        <v>586</v>
      </c>
      <c r="C30" s="188" t="s">
        <v>28</v>
      </c>
      <c r="D30" s="182">
        <v>14</v>
      </c>
      <c r="E30" s="191">
        <f>'Trade and Other Payables'!F13</f>
        <v>4169296</v>
      </c>
      <c r="F30" s="158">
        <f>'Trade and Other Payables'!G13</f>
        <v>3688810</v>
      </c>
    </row>
    <row r="31" spans="1:8" s="190" customFormat="1" ht="18.600000000000001" customHeight="1" x14ac:dyDescent="0.25">
      <c r="A31" s="188" t="s">
        <v>1562</v>
      </c>
      <c r="B31" s="332" t="s">
        <v>578</v>
      </c>
      <c r="C31" s="188" t="s">
        <v>838</v>
      </c>
      <c r="D31" s="182">
        <v>15</v>
      </c>
      <c r="E31" s="191">
        <f>'Other Liabilities'!F10</f>
        <v>5888802</v>
      </c>
      <c r="F31" s="158">
        <f>'Other Liabilities'!G10</f>
        <v>2942157</v>
      </c>
    </row>
    <row r="32" spans="1:8" s="190" customFormat="1" ht="18.600000000000001" customHeight="1" x14ac:dyDescent="0.25">
      <c r="A32" s="188" t="s">
        <v>1562</v>
      </c>
      <c r="B32" s="332" t="s">
        <v>588</v>
      </c>
      <c r="C32" s="188" t="s">
        <v>437</v>
      </c>
      <c r="D32" s="182" t="s">
        <v>1575</v>
      </c>
      <c r="E32" s="191">
        <f>Leases!$G$42</f>
        <v>205134</v>
      </c>
      <c r="F32" s="158">
        <f>Leases!$I$42</f>
        <v>127670</v>
      </c>
      <c r="H32" s="217"/>
    </row>
    <row r="33" spans="1:8" s="190" customFormat="1" ht="18.600000000000001" customHeight="1" x14ac:dyDescent="0.25">
      <c r="A33" s="188" t="s">
        <v>1562</v>
      </c>
      <c r="B33" s="332" t="s">
        <v>587</v>
      </c>
      <c r="C33" s="56" t="s">
        <v>95</v>
      </c>
      <c r="D33" s="182">
        <v>16</v>
      </c>
      <c r="E33" s="191">
        <f>Borrowings!$F$12</f>
        <v>2788105</v>
      </c>
      <c r="F33" s="158">
        <f>Borrowings!$J$12</f>
        <v>2780672</v>
      </c>
    </row>
    <row r="34" spans="1:8" s="190" customFormat="1" ht="18.600000000000001" customHeight="1" x14ac:dyDescent="0.25">
      <c r="A34" s="188" t="s">
        <v>1562</v>
      </c>
      <c r="B34" s="332" t="s">
        <v>589</v>
      </c>
      <c r="C34" s="188" t="s">
        <v>422</v>
      </c>
      <c r="D34" s="182">
        <v>17</v>
      </c>
      <c r="E34" s="191">
        <f>'Employee Related Provisions'!F19</f>
        <v>5262089</v>
      </c>
      <c r="F34" s="158">
        <f>'Employee Related Provisions'!G19</f>
        <v>4374895</v>
      </c>
    </row>
    <row r="35" spans="1:8" s="190" customFormat="1" ht="18.600000000000001" customHeight="1" x14ac:dyDescent="0.25">
      <c r="A35" s="188" t="s">
        <v>1562</v>
      </c>
      <c r="B35" s="332" t="s">
        <v>589</v>
      </c>
      <c r="C35" s="188" t="s">
        <v>377</v>
      </c>
      <c r="D35" s="182">
        <v>18</v>
      </c>
      <c r="E35" s="191">
        <f>'Other Provisions'!$F$23</f>
        <v>306484</v>
      </c>
      <c r="F35" s="158">
        <f>'Other Provisions'!$F$11</f>
        <v>265094</v>
      </c>
      <c r="H35" s="217"/>
    </row>
    <row r="36" spans="1:8" s="190" customFormat="1" ht="13.2" x14ac:dyDescent="0.25">
      <c r="A36" s="56"/>
      <c r="B36" s="332" t="s">
        <v>578</v>
      </c>
      <c r="C36" s="186" t="s">
        <v>161</v>
      </c>
      <c r="D36" s="193"/>
      <c r="E36" s="196">
        <f>SUM(E30:E35)</f>
        <v>18619910</v>
      </c>
      <c r="F36" s="194">
        <f>SUM(F30:F35)</f>
        <v>14179298</v>
      </c>
    </row>
    <row r="37" spans="1:8" s="190" customFormat="1" ht="13.2" x14ac:dyDescent="0.25">
      <c r="A37" s="56"/>
      <c r="B37" s="332"/>
      <c r="C37" s="188"/>
      <c r="D37" s="188"/>
      <c r="E37" s="191"/>
      <c r="F37" s="158"/>
    </row>
    <row r="38" spans="1:8" s="190" customFormat="1" ht="13.2" x14ac:dyDescent="0.25">
      <c r="A38" s="56"/>
      <c r="B38" s="332" t="s">
        <v>576</v>
      </c>
      <c r="C38" s="186" t="s">
        <v>162</v>
      </c>
      <c r="D38" s="193"/>
      <c r="E38" s="191"/>
      <c r="F38" s="158"/>
    </row>
    <row r="39" spans="1:8" ht="18.75" customHeight="1" x14ac:dyDescent="0.25">
      <c r="A39" s="188" t="s">
        <v>1562</v>
      </c>
      <c r="B39" s="332" t="s">
        <v>578</v>
      </c>
      <c r="C39" s="188" t="s">
        <v>838</v>
      </c>
      <c r="D39" s="193">
        <v>15</v>
      </c>
      <c r="E39" s="191">
        <f>'Other Liabilities'!F14</f>
        <v>307010</v>
      </c>
      <c r="F39" s="158">
        <f>'Other Liabilities'!G14</f>
        <v>481437</v>
      </c>
    </row>
    <row r="40" spans="1:8" s="190" customFormat="1" ht="18.600000000000001" customHeight="1" x14ac:dyDescent="0.25">
      <c r="A40" s="188" t="s">
        <v>1562</v>
      </c>
      <c r="B40" s="332" t="s">
        <v>588</v>
      </c>
      <c r="C40" s="188" t="s">
        <v>437</v>
      </c>
      <c r="D40" s="193" t="s">
        <v>1575</v>
      </c>
      <c r="E40" s="191">
        <f>Leases!$G$43</f>
        <v>302743</v>
      </c>
      <c r="F40" s="158">
        <f>Leases!$I$43</f>
        <v>241166</v>
      </c>
      <c r="H40" s="217"/>
    </row>
    <row r="41" spans="1:8" s="190" customFormat="1" ht="18.600000000000001" customHeight="1" x14ac:dyDescent="0.25">
      <c r="A41" s="188" t="s">
        <v>1562</v>
      </c>
      <c r="B41" s="332" t="s">
        <v>587</v>
      </c>
      <c r="C41" s="188" t="s">
        <v>95</v>
      </c>
      <c r="D41" s="182">
        <v>16</v>
      </c>
      <c r="E41" s="191">
        <f>Borrowings!$G$12</f>
        <v>12534528</v>
      </c>
      <c r="F41" s="158">
        <f>Borrowings!$K$12</f>
        <v>12958535</v>
      </c>
      <c r="H41" s="217"/>
    </row>
    <row r="42" spans="1:8" s="190" customFormat="1" ht="18.600000000000001" customHeight="1" x14ac:dyDescent="0.25">
      <c r="A42" s="188" t="s">
        <v>1562</v>
      </c>
      <c r="B42" s="332" t="s">
        <v>589</v>
      </c>
      <c r="C42" s="188" t="s">
        <v>422</v>
      </c>
      <c r="D42" s="182">
        <v>17</v>
      </c>
      <c r="E42" s="191">
        <f>'Employee Related Provisions'!F28</f>
        <v>735698</v>
      </c>
      <c r="F42" s="158">
        <f>'Employee Related Provisions'!G28</f>
        <v>689941</v>
      </c>
    </row>
    <row r="43" spans="1:8" s="190" customFormat="1" ht="18.600000000000001" customHeight="1" x14ac:dyDescent="0.25">
      <c r="A43" s="188" t="s">
        <v>1562</v>
      </c>
      <c r="B43" s="332" t="s">
        <v>589</v>
      </c>
      <c r="C43" s="188" t="s">
        <v>377</v>
      </c>
      <c r="D43" s="182">
        <v>18</v>
      </c>
      <c r="E43" s="191">
        <f>'Other Provisions'!$F$24</f>
        <v>1394610</v>
      </c>
      <c r="F43" s="158">
        <f>'Other Provisions'!$F$12</f>
        <v>1370687</v>
      </c>
    </row>
    <row r="44" spans="1:8" s="190" customFormat="1" ht="18.600000000000001" customHeight="1" x14ac:dyDescent="0.25">
      <c r="A44" s="56"/>
      <c r="B44" s="332" t="s">
        <v>578</v>
      </c>
      <c r="C44" s="186" t="s">
        <v>163</v>
      </c>
      <c r="D44" s="193"/>
      <c r="E44" s="196">
        <f>SUM(E39:E43)</f>
        <v>15274589</v>
      </c>
      <c r="F44" s="194">
        <f>SUM(F39:F43)</f>
        <v>15741766</v>
      </c>
    </row>
    <row r="45" spans="1:8" s="190" customFormat="1" ht="13.2" x14ac:dyDescent="0.25">
      <c r="A45" s="56"/>
      <c r="B45" s="332"/>
      <c r="C45" s="188"/>
      <c r="D45" s="193"/>
      <c r="E45" s="191"/>
      <c r="F45" s="158"/>
    </row>
    <row r="46" spans="1:8" s="190" customFormat="1" ht="13.2" x14ac:dyDescent="0.25">
      <c r="A46" s="56"/>
      <c r="B46" s="332" t="s">
        <v>578</v>
      </c>
      <c r="C46" s="186" t="s">
        <v>105</v>
      </c>
      <c r="D46" s="193"/>
      <c r="E46" s="196">
        <f>SUM(E36+E44)</f>
        <v>33894499</v>
      </c>
      <c r="F46" s="194">
        <f>SUM(F36+F44)</f>
        <v>29921064</v>
      </c>
    </row>
    <row r="47" spans="1:8" s="190" customFormat="1" ht="13.2" x14ac:dyDescent="0.25">
      <c r="A47" s="56"/>
      <c r="B47" s="332"/>
      <c r="C47" s="188"/>
      <c r="D47" s="193"/>
      <c r="E47" s="191"/>
      <c r="F47" s="158"/>
    </row>
    <row r="48" spans="1:8" s="190" customFormat="1" ht="13.8" thickBot="1" x14ac:dyDescent="0.3">
      <c r="A48" s="56"/>
      <c r="B48" s="332" t="s">
        <v>578</v>
      </c>
      <c r="C48" s="186" t="s">
        <v>106</v>
      </c>
      <c r="D48" s="193"/>
      <c r="E48" s="197">
        <f>SUM(E27-E46)</f>
        <v>571538775</v>
      </c>
      <c r="F48" s="198">
        <f>SUM(F27-F46)</f>
        <v>558056132</v>
      </c>
    </row>
    <row r="49" spans="1:6" s="190" customFormat="1" ht="13.8" thickTop="1" x14ac:dyDescent="0.25">
      <c r="A49" s="56"/>
      <c r="B49" s="332"/>
      <c r="C49" s="188"/>
      <c r="D49" s="193"/>
      <c r="E49" s="191"/>
      <c r="F49" s="158"/>
    </row>
    <row r="50" spans="1:6" s="190" customFormat="1" ht="13.2" x14ac:dyDescent="0.25">
      <c r="A50" s="56"/>
      <c r="B50" s="332" t="s">
        <v>578</v>
      </c>
      <c r="C50" s="186" t="s">
        <v>107</v>
      </c>
      <c r="D50" s="193"/>
      <c r="E50" s="191"/>
      <c r="F50" s="158"/>
    </row>
    <row r="51" spans="1:6" s="190" customFormat="1" ht="18.600000000000001" customHeight="1" x14ac:dyDescent="0.25">
      <c r="A51" s="188" t="s">
        <v>1562</v>
      </c>
      <c r="B51" s="332" t="s">
        <v>590</v>
      </c>
      <c r="C51" s="188" t="s">
        <v>135</v>
      </c>
      <c r="D51" s="193"/>
      <c r="E51" s="191">
        <v>432253662</v>
      </c>
      <c r="F51" s="158">
        <v>422241633</v>
      </c>
    </row>
    <row r="52" spans="1:6" s="190" customFormat="1" ht="18.600000000000001" customHeight="1" x14ac:dyDescent="0.25">
      <c r="A52" s="188" t="s">
        <v>1562</v>
      </c>
      <c r="B52" s="332" t="s">
        <v>763</v>
      </c>
      <c r="C52" s="56" t="s">
        <v>926</v>
      </c>
      <c r="D52" s="182">
        <v>32</v>
      </c>
      <c r="E52" s="191">
        <f>'Reserve accounts'!$I$25</f>
        <v>18120032</v>
      </c>
      <c r="F52" s="158">
        <f>'Reserve accounts'!$S$25</f>
        <v>15924018</v>
      </c>
    </row>
    <row r="53" spans="1:6" s="190" customFormat="1" ht="18.600000000000001" customHeight="1" x14ac:dyDescent="0.25">
      <c r="A53" s="188" t="s">
        <v>1562</v>
      </c>
      <c r="B53" s="332" t="s">
        <v>590</v>
      </c>
      <c r="C53" s="56" t="s">
        <v>141</v>
      </c>
      <c r="D53" s="182">
        <v>19</v>
      </c>
      <c r="E53" s="191">
        <f>'Reval Surpl'!$G$25</f>
        <v>121165081</v>
      </c>
      <c r="F53" s="158">
        <f>'Reval Surpl'!$J$25</f>
        <v>119890481</v>
      </c>
    </row>
    <row r="54" spans="1:6" s="190" customFormat="1" ht="13.8" thickBot="1" x14ac:dyDescent="0.3">
      <c r="A54" s="56"/>
      <c r="B54" s="332" t="s">
        <v>578</v>
      </c>
      <c r="C54" s="186" t="s">
        <v>164</v>
      </c>
      <c r="D54" s="193"/>
      <c r="E54" s="197">
        <f>SUM(E51:E53)</f>
        <v>571538775</v>
      </c>
      <c r="F54" s="198">
        <f>SUM(F51:F53)</f>
        <v>558056132</v>
      </c>
    </row>
    <row r="55" spans="1:6" ht="13.5" customHeight="1" thickTop="1" x14ac:dyDescent="0.25">
      <c r="A55" s="26"/>
      <c r="C55" s="60"/>
      <c r="D55" s="60"/>
      <c r="E55" s="71"/>
      <c r="F55" s="178"/>
    </row>
    <row r="56" spans="1:6" ht="13.2" x14ac:dyDescent="0.25">
      <c r="A56" s="26"/>
      <c r="C56" s="60" t="s">
        <v>156</v>
      </c>
      <c r="D56" s="60"/>
      <c r="E56" s="60"/>
      <c r="F56" s="60"/>
    </row>
  </sheetData>
  <autoFilter ref="A1:F57" xr:uid="{029ED913-EFA7-4E5B-8E78-7B8258F89149}">
    <filterColumn colId="0">
      <filters blank="1"/>
    </filterColumn>
  </autoFilter>
  <pageMargins left="0.23622047244094488" right="0.23622047244094488" top="0.51181102362204722" bottom="0.74803149606299213" header="0.31496062992125984" footer="0.31496062992125984"/>
  <pageSetup paperSize="9" scale="85" orientation="portrait" r:id="rId1"/>
  <headerFooter scaleWithDoc="0">
    <oddFooter>&amp;L&amp;K00b0f0&amp;R&amp;K00b0f0 | &amp;P</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6" filterMode="1">
    <tabColor rgb="FF002060"/>
    <pageSetUpPr fitToPage="1"/>
  </sheetPr>
  <dimension ref="A1:I112"/>
  <sheetViews>
    <sheetView view="pageBreakPreview" zoomScale="115" zoomScaleNormal="100" zoomScaleSheetLayoutView="115" workbookViewId="0"/>
  </sheetViews>
  <sheetFormatPr defaultColWidth="8.6640625" defaultRowHeight="14.85" customHeight="1" x14ac:dyDescent="0.25"/>
  <cols>
    <col min="1" max="1" width="6.44140625" customWidth="1"/>
    <col min="2" max="2" width="15.44140625" style="332" bestFit="1" customWidth="1"/>
    <col min="3" max="3" width="4.44140625" customWidth="1"/>
    <col min="4" max="4" width="57.88671875" customWidth="1"/>
    <col min="5" max="5" width="7.33203125" customWidth="1"/>
    <col min="6" max="7" width="15" customWidth="1"/>
    <col min="8" max="8" width="15.109375" customWidth="1"/>
    <col min="9" max="14" width="8.6640625" customWidth="1"/>
  </cols>
  <sheetData>
    <row r="1" spans="1:8" ht="14.85" customHeight="1" x14ac:dyDescent="0.25">
      <c r="D1" s="22" t="s">
        <v>2016</v>
      </c>
    </row>
    <row r="2" spans="1:8" ht="14.85" customHeight="1" x14ac:dyDescent="0.25">
      <c r="D2" s="22" t="s">
        <v>1006</v>
      </c>
    </row>
    <row r="3" spans="1:8" ht="14.85" customHeight="1" x14ac:dyDescent="0.25">
      <c r="D3" s="22" t="s">
        <v>1770</v>
      </c>
    </row>
    <row r="4" spans="1:8" ht="13.2" x14ac:dyDescent="0.25">
      <c r="A4" s="26"/>
      <c r="B4" s="332" t="s">
        <v>617</v>
      </c>
      <c r="C4" s="30"/>
      <c r="D4" s="30"/>
      <c r="E4" s="30"/>
      <c r="F4" s="30"/>
      <c r="G4" s="30"/>
      <c r="H4" s="43"/>
    </row>
    <row r="5" spans="1:8" ht="15.6" x14ac:dyDescent="0.25">
      <c r="A5" s="26"/>
      <c r="B5" s="332" t="s">
        <v>335</v>
      </c>
      <c r="C5" s="86" t="s">
        <v>1594</v>
      </c>
      <c r="D5" s="4" t="s">
        <v>80</v>
      </c>
      <c r="E5" s="60"/>
      <c r="F5" s="60"/>
      <c r="G5" s="60"/>
      <c r="H5" s="60"/>
    </row>
    <row r="6" spans="1:8" ht="13.5" customHeight="1" x14ac:dyDescent="0.25"/>
    <row r="7" spans="1:8" ht="13.5" customHeight="1" x14ac:dyDescent="0.25">
      <c r="B7" s="332" t="s">
        <v>727</v>
      </c>
      <c r="C7" s="153" t="s">
        <v>52</v>
      </c>
      <c r="D7" s="16" t="s">
        <v>1741</v>
      </c>
    </row>
    <row r="8" spans="1:8" ht="12.6" customHeight="1" x14ac:dyDescent="0.25">
      <c r="A8" s="60" t="s">
        <v>1562</v>
      </c>
      <c r="B8" s="332" t="s">
        <v>669</v>
      </c>
      <c r="C8" s="60"/>
    </row>
    <row r="9" spans="1:8" ht="12.6" customHeight="1" x14ac:dyDescent="0.25">
      <c r="A9" s="60" t="s">
        <v>1562</v>
      </c>
      <c r="C9" s="60"/>
      <c r="D9" t="s">
        <v>853</v>
      </c>
      <c r="E9" s="60"/>
      <c r="F9" s="12">
        <v>2024</v>
      </c>
      <c r="G9" s="10">
        <v>2024</v>
      </c>
      <c r="H9" s="10">
        <v>2023</v>
      </c>
    </row>
    <row r="10" spans="1:8" ht="12.6" customHeight="1" x14ac:dyDescent="0.25">
      <c r="A10" s="60" t="s">
        <v>1562</v>
      </c>
      <c r="C10" s="60"/>
      <c r="D10" t="s">
        <v>1742</v>
      </c>
      <c r="E10" s="171" t="s">
        <v>350</v>
      </c>
      <c r="F10" s="3" t="s">
        <v>11</v>
      </c>
      <c r="G10" s="171" t="s">
        <v>12</v>
      </c>
      <c r="H10" s="171" t="s">
        <v>11</v>
      </c>
    </row>
    <row r="11" spans="1:8" ht="12.6" customHeight="1" x14ac:dyDescent="0.25">
      <c r="A11" s="60" t="s">
        <v>1562</v>
      </c>
      <c r="C11" s="60"/>
      <c r="F11" s="12" t="s">
        <v>13</v>
      </c>
      <c r="G11" s="10" t="s">
        <v>13</v>
      </c>
      <c r="H11" s="10" t="s">
        <v>13</v>
      </c>
    </row>
    <row r="12" spans="1:8" ht="12.6" customHeight="1" x14ac:dyDescent="0.25">
      <c r="A12" s="60" t="s">
        <v>1562</v>
      </c>
      <c r="C12" s="60"/>
      <c r="D12" s="88" t="s">
        <v>1596</v>
      </c>
      <c r="F12" s="135">
        <v>53216</v>
      </c>
      <c r="G12" s="15">
        <v>53216</v>
      </c>
      <c r="H12" s="15">
        <v>50364</v>
      </c>
    </row>
    <row r="13" spans="1:8" ht="12.6" customHeight="1" x14ac:dyDescent="0.25">
      <c r="A13" s="60" t="s">
        <v>1562</v>
      </c>
      <c r="C13" s="60"/>
      <c r="D13" s="88" t="s">
        <v>1694</v>
      </c>
      <c r="F13" s="135">
        <v>28670</v>
      </c>
      <c r="G13">
        <v>28670</v>
      </c>
      <c r="H13">
        <v>28560</v>
      </c>
    </row>
    <row r="14" spans="1:8" ht="12.6" customHeight="1" x14ac:dyDescent="0.25">
      <c r="A14" s="60" t="s">
        <v>1562</v>
      </c>
      <c r="C14" s="60"/>
      <c r="D14" s="88" t="s">
        <v>1695</v>
      </c>
      <c r="F14" s="135">
        <v>550</v>
      </c>
      <c r="G14" s="15">
        <v>550</v>
      </c>
      <c r="H14" s="15">
        <v>545</v>
      </c>
    </row>
    <row r="15" spans="1:8" ht="12.6" customHeight="1" x14ac:dyDescent="0.25">
      <c r="A15" s="60" t="s">
        <v>1562</v>
      </c>
      <c r="C15" s="60"/>
      <c r="D15" s="88" t="s">
        <v>1696</v>
      </c>
      <c r="F15" s="135">
        <v>4561</v>
      </c>
      <c r="G15" s="15">
        <v>4500</v>
      </c>
      <c r="H15" s="15">
        <v>4782</v>
      </c>
    </row>
    <row r="16" spans="1:8" ht="12.6" customHeight="1" x14ac:dyDescent="0.25">
      <c r="A16" s="60" t="s">
        <v>1562</v>
      </c>
      <c r="C16" s="60"/>
      <c r="D16" s="88"/>
      <c r="F16" s="221">
        <f>SUM(F12:F15)</f>
        <v>86997</v>
      </c>
      <c r="G16" s="228">
        <f>SUM(G12:G15)</f>
        <v>86936</v>
      </c>
      <c r="H16" s="228">
        <f>SUM(H12:H15)</f>
        <v>84251</v>
      </c>
    </row>
    <row r="17" spans="1:8" ht="12.6" customHeight="1" x14ac:dyDescent="0.25">
      <c r="A17" s="60" t="s">
        <v>1562</v>
      </c>
      <c r="C17" s="60"/>
      <c r="D17" s="88"/>
      <c r="F17" s="135"/>
      <c r="G17" s="15"/>
      <c r="H17" s="15"/>
    </row>
    <row r="18" spans="1:8" ht="12.6" customHeight="1" x14ac:dyDescent="0.25">
      <c r="A18" s="60"/>
      <c r="C18" s="60"/>
      <c r="D18" s="88" t="s">
        <v>1597</v>
      </c>
      <c r="F18" s="135">
        <v>13304</v>
      </c>
      <c r="G18" s="15">
        <v>13304</v>
      </c>
      <c r="H18" s="15">
        <v>12591</v>
      </c>
    </row>
    <row r="19" spans="1:8" ht="12.6" customHeight="1" x14ac:dyDescent="0.25">
      <c r="A19" s="60"/>
      <c r="C19" s="60"/>
      <c r="D19" s="88" t="s">
        <v>1697</v>
      </c>
      <c r="F19" s="135">
        <v>28670</v>
      </c>
      <c r="G19">
        <v>28670</v>
      </c>
      <c r="H19">
        <v>28560</v>
      </c>
    </row>
    <row r="20" spans="1:8" ht="12.6" customHeight="1" x14ac:dyDescent="0.25">
      <c r="A20" s="60"/>
      <c r="C20" s="60"/>
      <c r="D20" s="88" t="s">
        <v>1698</v>
      </c>
      <c r="F20" s="135">
        <v>550</v>
      </c>
      <c r="G20" s="15">
        <v>550</v>
      </c>
      <c r="H20" s="15">
        <v>545</v>
      </c>
    </row>
    <row r="21" spans="1:8" ht="12.6" customHeight="1" x14ac:dyDescent="0.25">
      <c r="A21" s="60"/>
      <c r="C21" s="60"/>
      <c r="D21" s="88" t="s">
        <v>1699</v>
      </c>
      <c r="F21" s="135">
        <v>3562</v>
      </c>
      <c r="G21" s="15">
        <v>3200</v>
      </c>
      <c r="H21" s="15">
        <v>3384</v>
      </c>
    </row>
    <row r="22" spans="1:8" ht="12.6" customHeight="1" x14ac:dyDescent="0.25">
      <c r="A22" s="60"/>
      <c r="C22" s="60"/>
      <c r="D22" s="88"/>
      <c r="F22" s="221">
        <f>SUM(F18:F21)</f>
        <v>46086</v>
      </c>
      <c r="G22" s="228">
        <f>SUM(G18:G21)</f>
        <v>45724</v>
      </c>
      <c r="H22" s="228">
        <f>SUM(H18:H21)</f>
        <v>45080</v>
      </c>
    </row>
    <row r="23" spans="1:8" ht="12.6" customHeight="1" x14ac:dyDescent="0.25">
      <c r="A23" s="60"/>
      <c r="C23" s="60"/>
      <c r="D23" s="88"/>
      <c r="F23" s="135"/>
      <c r="G23" s="15"/>
      <c r="H23" s="15"/>
    </row>
    <row r="24" spans="1:8" ht="12.6" customHeight="1" x14ac:dyDescent="0.25">
      <c r="A24" s="60"/>
      <c r="C24" s="60"/>
      <c r="D24" s="88" t="s">
        <v>1700</v>
      </c>
      <c r="F24" s="135">
        <v>86010</v>
      </c>
      <c r="G24" s="15">
        <v>86010</v>
      </c>
      <c r="H24" s="15">
        <v>85680</v>
      </c>
    </row>
    <row r="25" spans="1:8" ht="12.6" customHeight="1" x14ac:dyDescent="0.25">
      <c r="A25" s="60"/>
      <c r="C25" s="60"/>
      <c r="D25" s="88" t="s">
        <v>1701</v>
      </c>
      <c r="F25" s="135">
        <v>1650</v>
      </c>
      <c r="G25" s="15">
        <v>1650</v>
      </c>
      <c r="H25" s="15">
        <v>1635</v>
      </c>
    </row>
    <row r="26" spans="1:8" ht="12.6" customHeight="1" x14ac:dyDescent="0.25">
      <c r="A26" s="60"/>
      <c r="C26" s="60"/>
      <c r="D26" s="88" t="s">
        <v>1702</v>
      </c>
      <c r="F26" s="135">
        <v>8790</v>
      </c>
      <c r="G26" s="15">
        <v>8400</v>
      </c>
      <c r="H26" s="15">
        <v>9307</v>
      </c>
    </row>
    <row r="27" spans="1:8" ht="12.6" customHeight="1" x14ac:dyDescent="0.25">
      <c r="A27" s="60"/>
      <c r="C27" s="60"/>
      <c r="D27" s="88"/>
      <c r="F27" s="221">
        <f>SUM(F24:F26)</f>
        <v>96450</v>
      </c>
      <c r="G27" s="228">
        <f>SUM(G24:G26)</f>
        <v>96060</v>
      </c>
      <c r="H27" s="228">
        <f>SUM(H24:H26)</f>
        <v>96622</v>
      </c>
    </row>
    <row r="28" spans="1:8" ht="12.6" customHeight="1" x14ac:dyDescent="0.25">
      <c r="A28" s="60"/>
      <c r="C28" s="60"/>
      <c r="D28" s="88"/>
      <c r="F28" s="135"/>
      <c r="G28" s="15"/>
      <c r="H28" s="15"/>
    </row>
    <row r="29" spans="1:8" ht="12.6" customHeight="1" x14ac:dyDescent="0.25">
      <c r="A29" s="60"/>
      <c r="C29" s="60"/>
      <c r="E29" s="28" t="s">
        <v>1710</v>
      </c>
      <c r="F29" s="221">
        <f>SUM(F16,F22,F27)</f>
        <v>229533</v>
      </c>
      <c r="G29" s="228">
        <f>SUM(G16,G22,G27)</f>
        <v>228720</v>
      </c>
      <c r="H29" s="228">
        <f>SUM(H16,H22,H27)</f>
        <v>225953</v>
      </c>
    </row>
    <row r="30" spans="1:8" ht="9.6" customHeight="1" x14ac:dyDescent="0.25">
      <c r="A30" s="26"/>
      <c r="C30" s="60"/>
      <c r="D30" s="60"/>
      <c r="E30" s="60"/>
      <c r="F30" s="60"/>
      <c r="G30" s="60"/>
      <c r="H30" s="60"/>
    </row>
    <row r="31" spans="1:8" ht="13.2" x14ac:dyDescent="0.25">
      <c r="A31" s="26"/>
      <c r="C31" s="153" t="s">
        <v>55</v>
      </c>
      <c r="D31" s="16" t="s">
        <v>1049</v>
      </c>
      <c r="E31" s="60"/>
      <c r="F31" s="60"/>
      <c r="G31" s="60"/>
      <c r="H31" s="60"/>
    </row>
    <row r="32" spans="1:8" ht="13.2" x14ac:dyDescent="0.25">
      <c r="A32" s="26"/>
      <c r="C32" s="60"/>
      <c r="D32" s="60"/>
      <c r="E32" s="60"/>
      <c r="F32" s="12">
        <v>2024</v>
      </c>
      <c r="H32" s="10">
        <v>2023</v>
      </c>
    </row>
    <row r="33" spans="1:8" ht="13.2" x14ac:dyDescent="0.25">
      <c r="A33" s="26"/>
      <c r="C33" s="60"/>
      <c r="D33" t="s">
        <v>1190</v>
      </c>
      <c r="E33" s="171" t="s">
        <v>350</v>
      </c>
      <c r="F33" s="3" t="s">
        <v>11</v>
      </c>
      <c r="H33" s="171" t="s">
        <v>11</v>
      </c>
    </row>
    <row r="34" spans="1:8" ht="13.2" x14ac:dyDescent="0.25">
      <c r="A34" s="26"/>
      <c r="C34" s="60"/>
      <c r="D34" s="60" t="s">
        <v>2075</v>
      </c>
      <c r="E34" s="60"/>
      <c r="F34" s="12" t="s">
        <v>13</v>
      </c>
      <c r="H34" s="10" t="s">
        <v>13</v>
      </c>
    </row>
    <row r="35" spans="1:8" ht="13.2" x14ac:dyDescent="0.25">
      <c r="A35" s="26"/>
      <c r="C35" s="60"/>
      <c r="D35" s="60"/>
      <c r="E35" s="60"/>
      <c r="F35" s="135"/>
    </row>
    <row r="36" spans="1:8" ht="13.2" x14ac:dyDescent="0.25">
      <c r="A36" s="26" t="s">
        <v>1562</v>
      </c>
      <c r="B36" s="332" t="s">
        <v>728</v>
      </c>
      <c r="C36" s="60"/>
      <c r="D36" s="60" t="s">
        <v>81</v>
      </c>
      <c r="E36" s="60"/>
      <c r="F36" s="98">
        <v>1165891</v>
      </c>
      <c r="H36" s="99">
        <v>1246081</v>
      </c>
    </row>
    <row r="37" spans="1:8" ht="13.2" x14ac:dyDescent="0.25">
      <c r="A37" s="26" t="s">
        <v>1562</v>
      </c>
      <c r="B37" s="332" t="s">
        <v>729</v>
      </c>
      <c r="C37" s="60"/>
      <c r="D37" s="60" t="s">
        <v>82</v>
      </c>
      <c r="E37" s="60"/>
      <c r="F37" s="98">
        <v>110658</v>
      </c>
      <c r="H37" s="99">
        <v>101985</v>
      </c>
    </row>
    <row r="38" spans="1:8" ht="13.2" x14ac:dyDescent="0.25">
      <c r="A38" s="26" t="s">
        <v>1562</v>
      </c>
      <c r="B38" s="332" t="s">
        <v>730</v>
      </c>
      <c r="C38" s="60"/>
      <c r="D38" t="s">
        <v>904</v>
      </c>
      <c r="E38" s="60"/>
      <c r="F38" s="98">
        <v>165904</v>
      </c>
      <c r="H38" s="99">
        <v>168410</v>
      </c>
    </row>
    <row r="39" spans="1:8" ht="13.35" customHeight="1" x14ac:dyDescent="0.25">
      <c r="A39" s="26" t="s">
        <v>1562</v>
      </c>
      <c r="B39" s="332" t="s">
        <v>731</v>
      </c>
      <c r="C39" s="60"/>
      <c r="D39" t="s">
        <v>905</v>
      </c>
      <c r="E39" s="60"/>
      <c r="F39" s="98">
        <v>0</v>
      </c>
      <c r="H39" s="99">
        <v>15674</v>
      </c>
    </row>
    <row r="40" spans="1:8" ht="13.35" customHeight="1" x14ac:dyDescent="0.25">
      <c r="A40" s="26"/>
      <c r="C40" s="60"/>
      <c r="D40" t="s">
        <v>979</v>
      </c>
      <c r="E40" s="28" t="s">
        <v>1711</v>
      </c>
      <c r="F40" s="135">
        <f>F29</f>
        <v>229533</v>
      </c>
      <c r="H40" s="126">
        <f>H29</f>
        <v>225953</v>
      </c>
    </row>
    <row r="41" spans="1:8" ht="13.2" x14ac:dyDescent="0.25">
      <c r="A41" s="26"/>
      <c r="C41" s="60"/>
      <c r="D41" s="60"/>
      <c r="E41" s="60"/>
      <c r="F41" s="20">
        <f>SUM(F36:F40)</f>
        <v>1671986</v>
      </c>
      <c r="H41" s="76">
        <f>SUM(H36:H40)</f>
        <v>1758103</v>
      </c>
    </row>
    <row r="42" spans="1:8" ht="10.35" customHeight="1" x14ac:dyDescent="0.25">
      <c r="A42" s="26"/>
      <c r="C42" s="60"/>
      <c r="D42" s="60"/>
      <c r="E42" s="60"/>
      <c r="F42" s="60"/>
      <c r="G42" s="60"/>
      <c r="H42" s="60"/>
    </row>
    <row r="43" spans="1:8" ht="13.2" x14ac:dyDescent="0.25">
      <c r="A43" s="26" t="s">
        <v>1562</v>
      </c>
      <c r="C43" s="60"/>
      <c r="D43" s="238" t="s">
        <v>81</v>
      </c>
      <c r="E43" s="60"/>
      <c r="F43" s="60"/>
      <c r="G43" s="60"/>
      <c r="H43" s="60"/>
    </row>
    <row r="44" spans="1:8" ht="13.2" x14ac:dyDescent="0.25">
      <c r="A44" s="26" t="s">
        <v>1562</v>
      </c>
      <c r="C44" s="60"/>
      <c r="D44" t="s">
        <v>1050</v>
      </c>
      <c r="E44" s="60"/>
      <c r="F44" s="60"/>
      <c r="G44" s="60"/>
      <c r="H44" s="60"/>
    </row>
    <row r="45" spans="1:8" ht="13.2" x14ac:dyDescent="0.25">
      <c r="A45" s="26" t="s">
        <v>1562</v>
      </c>
      <c r="C45" s="60"/>
      <c r="D45" t="s">
        <v>1191</v>
      </c>
      <c r="E45" s="60"/>
      <c r="F45" s="60"/>
      <c r="G45" s="60"/>
      <c r="H45" s="60"/>
    </row>
    <row r="46" spans="1:8" ht="6.75" customHeight="1" x14ac:dyDescent="0.25">
      <c r="A46" s="26" t="s">
        <v>1562</v>
      </c>
      <c r="C46" s="60"/>
      <c r="D46" s="60"/>
      <c r="E46" s="60"/>
      <c r="F46" s="60"/>
      <c r="G46" s="60"/>
      <c r="H46" s="60"/>
    </row>
    <row r="47" spans="1:8" ht="13.2" x14ac:dyDescent="0.25">
      <c r="A47" s="26" t="s">
        <v>1562</v>
      </c>
      <c r="C47" s="60"/>
      <c r="D47" s="238" t="s">
        <v>82</v>
      </c>
      <c r="E47" s="60"/>
      <c r="F47" s="60"/>
      <c r="G47" s="60"/>
      <c r="H47" s="60"/>
    </row>
    <row r="48" spans="1:8" ht="13.2" x14ac:dyDescent="0.25">
      <c r="A48" s="26" t="s">
        <v>1562</v>
      </c>
      <c r="C48" s="60"/>
      <c r="D48" s="60" t="s">
        <v>2076</v>
      </c>
      <c r="E48" s="60"/>
      <c r="F48" s="60"/>
      <c r="G48" s="60"/>
      <c r="H48" s="60"/>
    </row>
    <row r="49" spans="1:8" ht="13.2" x14ac:dyDescent="0.25">
      <c r="A49" s="26" t="s">
        <v>1562</v>
      </c>
      <c r="C49" s="60"/>
      <c r="D49" s="60" t="s">
        <v>978</v>
      </c>
      <c r="E49" s="60"/>
      <c r="F49" s="60"/>
      <c r="G49" s="60"/>
      <c r="H49" s="60"/>
    </row>
    <row r="50" spans="1:8" ht="5.25" customHeight="1" x14ac:dyDescent="0.25">
      <c r="A50" s="26" t="s">
        <v>1562</v>
      </c>
      <c r="C50" s="60"/>
      <c r="D50" s="60"/>
      <c r="E50" s="60"/>
      <c r="F50" s="60"/>
      <c r="G50" s="60"/>
      <c r="H50" s="60"/>
    </row>
    <row r="51" spans="1:8" ht="13.2" x14ac:dyDescent="0.25">
      <c r="A51" s="26" t="s">
        <v>1562</v>
      </c>
      <c r="C51" s="60"/>
      <c r="D51" s="238" t="s">
        <v>83</v>
      </c>
      <c r="E51" s="60"/>
      <c r="F51" s="60"/>
      <c r="G51" s="60"/>
      <c r="H51" s="60"/>
    </row>
    <row r="52" spans="1:8" ht="13.2" x14ac:dyDescent="0.25">
      <c r="A52" s="26" t="s">
        <v>1562</v>
      </c>
      <c r="C52" s="60"/>
      <c r="D52" t="s">
        <v>1192</v>
      </c>
      <c r="E52" s="60"/>
      <c r="F52" s="60"/>
      <c r="G52" s="60"/>
      <c r="H52" s="60"/>
    </row>
    <row r="53" spans="1:8" ht="8.25" customHeight="1" x14ac:dyDescent="0.25">
      <c r="A53" s="26" t="s">
        <v>1562</v>
      </c>
      <c r="C53" s="60"/>
      <c r="D53" s="60"/>
      <c r="E53" s="60"/>
      <c r="F53" s="60"/>
      <c r="G53" s="60"/>
      <c r="H53" s="60"/>
    </row>
    <row r="54" spans="1:8" ht="13.2" x14ac:dyDescent="0.25">
      <c r="A54" s="26" t="s">
        <v>1562</v>
      </c>
      <c r="C54" s="60"/>
      <c r="D54" s="238" t="s">
        <v>84</v>
      </c>
      <c r="E54" s="238"/>
      <c r="F54" s="238"/>
      <c r="G54" s="238"/>
      <c r="H54" s="238"/>
    </row>
    <row r="55" spans="1:8" ht="13.2" x14ac:dyDescent="0.25">
      <c r="A55" s="26" t="s">
        <v>1562</v>
      </c>
      <c r="C55" s="60"/>
      <c r="D55" t="s">
        <v>977</v>
      </c>
      <c r="E55" s="60"/>
      <c r="F55" s="60"/>
      <c r="G55" s="60"/>
      <c r="H55" s="60"/>
    </row>
    <row r="56" spans="1:8" ht="6" customHeight="1" x14ac:dyDescent="0.25">
      <c r="A56" s="26" t="s">
        <v>1562</v>
      </c>
      <c r="C56" s="60"/>
      <c r="D56" s="238"/>
      <c r="E56" s="238"/>
      <c r="F56" s="238"/>
      <c r="G56" s="238"/>
      <c r="H56" s="238"/>
    </row>
    <row r="57" spans="1:8" ht="13.2" x14ac:dyDescent="0.25">
      <c r="A57" s="26"/>
      <c r="C57" s="60"/>
      <c r="D57" s="238" t="s">
        <v>979</v>
      </c>
      <c r="E57" s="238"/>
      <c r="F57" s="238"/>
      <c r="G57" s="238"/>
      <c r="H57" s="238"/>
    </row>
    <row r="58" spans="1:8" ht="13.2" x14ac:dyDescent="0.25">
      <c r="A58" s="26"/>
      <c r="C58" s="60"/>
      <c r="D58" s="250" t="s">
        <v>1004</v>
      </c>
      <c r="E58" s="238"/>
      <c r="F58" s="238"/>
      <c r="G58" s="238"/>
      <c r="H58" s="238"/>
    </row>
    <row r="59" spans="1:8" ht="15.6" x14ac:dyDescent="0.25">
      <c r="A59" s="26"/>
      <c r="D59" s="22" t="s">
        <v>2016</v>
      </c>
      <c r="E59" s="238"/>
      <c r="F59" s="238"/>
      <c r="G59" s="238"/>
      <c r="H59" s="238"/>
    </row>
    <row r="60" spans="1:8" ht="15.6" x14ac:dyDescent="0.25">
      <c r="A60" s="26"/>
      <c r="D60" s="22" t="s">
        <v>1006</v>
      </c>
      <c r="E60" s="238"/>
      <c r="F60" s="238"/>
      <c r="G60" s="238"/>
      <c r="H60" s="238"/>
    </row>
    <row r="61" spans="1:8" ht="15.6" x14ac:dyDescent="0.25">
      <c r="A61" s="26"/>
      <c r="D61" s="22" t="s">
        <v>1770</v>
      </c>
      <c r="E61" s="238"/>
      <c r="F61" s="238"/>
      <c r="G61" s="238"/>
      <c r="H61" s="238"/>
    </row>
    <row r="62" spans="1:8" ht="13.2" x14ac:dyDescent="0.25">
      <c r="A62" s="26"/>
      <c r="B62" s="332" t="s">
        <v>617</v>
      </c>
      <c r="C62" s="30"/>
      <c r="D62" s="30"/>
      <c r="E62" s="238"/>
      <c r="F62" s="238"/>
      <c r="G62" s="238"/>
      <c r="H62" s="238"/>
    </row>
    <row r="63" spans="1:8" ht="15.6" x14ac:dyDescent="0.25">
      <c r="A63" s="26"/>
      <c r="B63" s="332" t="s">
        <v>335</v>
      </c>
      <c r="C63" s="86" t="s">
        <v>1594</v>
      </c>
      <c r="D63" s="4" t="s">
        <v>80</v>
      </c>
      <c r="E63" s="238"/>
      <c r="F63" s="238"/>
      <c r="G63" s="238"/>
      <c r="H63" s="238"/>
    </row>
    <row r="64" spans="1:8" ht="13.2" x14ac:dyDescent="0.25">
      <c r="A64" s="26"/>
      <c r="C64" s="60"/>
      <c r="D64" s="238"/>
      <c r="E64" s="238"/>
      <c r="F64" s="238"/>
      <c r="G64" s="238"/>
      <c r="H64" s="238"/>
    </row>
    <row r="65" spans="1:9" ht="13.2" x14ac:dyDescent="0.25">
      <c r="A65" s="26"/>
      <c r="C65" s="60"/>
      <c r="D65" s="16" t="s">
        <v>86</v>
      </c>
      <c r="E65" s="60"/>
      <c r="F65" s="60"/>
      <c r="G65" s="60"/>
      <c r="H65" s="71"/>
    </row>
    <row r="66" spans="1:9" ht="11.1" customHeight="1" x14ac:dyDescent="0.25">
      <c r="A66" s="26"/>
      <c r="C66" s="60"/>
      <c r="D66" s="60"/>
      <c r="E66" s="60"/>
      <c r="F66" s="60"/>
      <c r="G66" s="60"/>
      <c r="H66" s="71"/>
    </row>
    <row r="67" spans="1:9" ht="13.2" x14ac:dyDescent="0.25">
      <c r="A67" s="26"/>
      <c r="C67" s="60"/>
      <c r="D67" s="60" t="s">
        <v>2077</v>
      </c>
      <c r="E67" s="60"/>
      <c r="F67" s="60"/>
      <c r="G67" s="60"/>
      <c r="H67" s="71"/>
    </row>
    <row r="68" spans="1:9" ht="13.2" x14ac:dyDescent="0.25">
      <c r="A68" s="26"/>
      <c r="C68" s="60"/>
      <c r="D68" s="60" t="s">
        <v>425</v>
      </c>
      <c r="E68" s="60"/>
      <c r="F68" s="60"/>
      <c r="G68" s="60"/>
      <c r="H68" s="71"/>
    </row>
    <row r="69" spans="1:9" ht="13.2" x14ac:dyDescent="0.25">
      <c r="A69" s="26"/>
      <c r="C69" s="60"/>
      <c r="D69" s="60"/>
    </row>
    <row r="70" spans="1:9" ht="13.2" x14ac:dyDescent="0.25">
      <c r="A70" s="26"/>
      <c r="C70" s="60"/>
      <c r="D70" s="88" t="s">
        <v>1051</v>
      </c>
      <c r="E70" s="88"/>
      <c r="F70" s="88"/>
      <c r="G70" s="88"/>
      <c r="H70" s="88"/>
      <c r="I70" s="88"/>
    </row>
    <row r="71" spans="1:9" ht="13.2" x14ac:dyDescent="0.25">
      <c r="A71" s="26"/>
      <c r="C71" s="60"/>
      <c r="D71" s="60"/>
    </row>
    <row r="72" spans="1:9" ht="13.2" x14ac:dyDescent="0.25">
      <c r="A72" s="26"/>
      <c r="C72" s="60"/>
      <c r="D72" t="s">
        <v>1193</v>
      </c>
      <c r="F72" s="12">
        <v>2024</v>
      </c>
      <c r="H72" s="10">
        <v>2023</v>
      </c>
    </row>
    <row r="73" spans="1:9" ht="13.2" x14ac:dyDescent="0.25">
      <c r="A73" s="26"/>
      <c r="C73" s="60"/>
      <c r="D73" t="s">
        <v>1194</v>
      </c>
      <c r="E73" s="60"/>
      <c r="F73" s="3" t="s">
        <v>11</v>
      </c>
      <c r="H73" s="171" t="s">
        <v>11</v>
      </c>
    </row>
    <row r="74" spans="1:9" ht="13.2" x14ac:dyDescent="0.25">
      <c r="A74" s="26"/>
      <c r="C74" s="60"/>
      <c r="D74" s="60"/>
      <c r="E74" s="60"/>
      <c r="F74" s="12" t="s">
        <v>13</v>
      </c>
      <c r="H74" s="10" t="s">
        <v>13</v>
      </c>
    </row>
    <row r="75" spans="1:9" ht="13.2" x14ac:dyDescent="0.25">
      <c r="A75" s="26"/>
      <c r="C75" s="60"/>
      <c r="F75" s="135"/>
    </row>
    <row r="76" spans="1:9" ht="13.2" x14ac:dyDescent="0.25">
      <c r="A76" s="26" t="s">
        <v>1562</v>
      </c>
      <c r="C76" s="60"/>
      <c r="D76" s="60" t="s">
        <v>87</v>
      </c>
      <c r="E76" s="60"/>
      <c r="F76" s="98">
        <v>13032</v>
      </c>
      <c r="H76" s="99">
        <v>11068</v>
      </c>
    </row>
    <row r="77" spans="1:9" ht="13.2" x14ac:dyDescent="0.25">
      <c r="A77" s="26" t="s">
        <v>1562</v>
      </c>
      <c r="C77" s="60"/>
      <c r="D77" s="60" t="s">
        <v>88</v>
      </c>
      <c r="E77" s="60"/>
      <c r="F77" s="98">
        <v>265941</v>
      </c>
      <c r="H77" s="99">
        <v>369871</v>
      </c>
    </row>
    <row r="78" spans="1:9" ht="13.2" x14ac:dyDescent="0.25">
      <c r="A78" s="26" t="s">
        <v>1562</v>
      </c>
      <c r="C78" s="60"/>
      <c r="D78" s="88" t="s">
        <v>999</v>
      </c>
      <c r="E78" s="60"/>
      <c r="F78" s="98">
        <v>85612</v>
      </c>
      <c r="H78" s="99">
        <v>84306</v>
      </c>
    </row>
    <row r="79" spans="1:9" ht="13.2" x14ac:dyDescent="0.25">
      <c r="A79" s="26" t="s">
        <v>1562</v>
      </c>
      <c r="C79" s="60"/>
      <c r="D79" s="88" t="s">
        <v>1712</v>
      </c>
      <c r="E79" s="60"/>
      <c r="F79" s="98">
        <v>229533</v>
      </c>
      <c r="H79" s="99">
        <v>225953</v>
      </c>
    </row>
    <row r="80" spans="1:9" ht="13.2" x14ac:dyDescent="0.25">
      <c r="A80" s="26" t="s">
        <v>1562</v>
      </c>
      <c r="C80" s="60"/>
      <c r="D80" s="60"/>
      <c r="E80" s="60"/>
      <c r="F80" s="135"/>
    </row>
    <row r="81" spans="1:8" ht="13.2" x14ac:dyDescent="0.25">
      <c r="A81" s="26" t="s">
        <v>1562</v>
      </c>
      <c r="C81" s="60"/>
      <c r="D81" s="16" t="s">
        <v>89</v>
      </c>
      <c r="E81" s="60"/>
      <c r="F81" s="135"/>
    </row>
    <row r="82" spans="1:8" ht="13.2" x14ac:dyDescent="0.25">
      <c r="A82" s="26" t="s">
        <v>1562</v>
      </c>
      <c r="C82" s="60"/>
      <c r="D82" s="60" t="s">
        <v>90</v>
      </c>
      <c r="E82" s="60"/>
      <c r="F82" s="98">
        <v>13540</v>
      </c>
      <c r="H82" s="99">
        <v>5684</v>
      </c>
    </row>
    <row r="83" spans="1:8" ht="13.2" x14ac:dyDescent="0.25">
      <c r="A83" s="26" t="s">
        <v>1562</v>
      </c>
      <c r="C83" s="60"/>
      <c r="D83" s="60"/>
      <c r="E83" s="60"/>
      <c r="F83" s="135"/>
    </row>
    <row r="84" spans="1:8" ht="13.2" x14ac:dyDescent="0.25">
      <c r="A84" s="26" t="s">
        <v>1562</v>
      </c>
      <c r="C84" s="60"/>
      <c r="D84" s="16" t="s">
        <v>91</v>
      </c>
      <c r="E84" s="60"/>
      <c r="F84" s="135"/>
    </row>
    <row r="85" spans="1:8" ht="15.6" customHeight="1" x14ac:dyDescent="0.25">
      <c r="A85" s="26" t="s">
        <v>1562</v>
      </c>
      <c r="C85" s="60"/>
      <c r="D85" s="60" t="s">
        <v>28</v>
      </c>
      <c r="E85" s="60"/>
      <c r="F85" s="98">
        <v>25601</v>
      </c>
      <c r="H85" s="99">
        <v>32564</v>
      </c>
    </row>
    <row r="86" spans="1:8" ht="15.6" customHeight="1" x14ac:dyDescent="0.25">
      <c r="A86" s="26"/>
      <c r="C86" s="60"/>
      <c r="D86" s="60"/>
      <c r="E86" s="60"/>
      <c r="F86" s="60"/>
      <c r="G86" s="60"/>
      <c r="H86" s="71"/>
    </row>
    <row r="87" spans="1:8" ht="13.2" x14ac:dyDescent="0.25">
      <c r="A87" s="26"/>
      <c r="B87" s="332" t="s">
        <v>732</v>
      </c>
      <c r="C87" s="60"/>
      <c r="D87" s="16" t="s">
        <v>85</v>
      </c>
      <c r="E87" s="60"/>
      <c r="F87" s="60"/>
      <c r="G87" s="60"/>
      <c r="H87" s="71"/>
    </row>
    <row r="88" spans="1:8" ht="11.1" customHeight="1" x14ac:dyDescent="0.25">
      <c r="A88" s="26"/>
      <c r="C88" s="60"/>
      <c r="D88" s="60"/>
      <c r="E88" s="60"/>
      <c r="F88" s="60"/>
      <c r="G88" s="60"/>
      <c r="H88" s="71"/>
    </row>
    <row r="89" spans="1:8" ht="13.2" x14ac:dyDescent="0.25">
      <c r="A89" s="26"/>
      <c r="C89" s="60"/>
      <c r="D89" s="16" t="s">
        <v>2078</v>
      </c>
      <c r="E89" s="60"/>
      <c r="F89" s="60"/>
      <c r="G89" s="60"/>
      <c r="H89" s="71"/>
    </row>
    <row r="90" spans="1:8" ht="10.35" customHeight="1" x14ac:dyDescent="0.25">
      <c r="A90" s="26"/>
      <c r="C90" s="60"/>
      <c r="D90" s="73"/>
      <c r="E90" s="60"/>
      <c r="F90" s="60"/>
      <c r="G90" s="60"/>
      <c r="H90" s="71"/>
    </row>
    <row r="91" spans="1:8" ht="13.2" x14ac:dyDescent="0.25">
      <c r="A91" s="26"/>
      <c r="C91" s="60"/>
      <c r="D91" s="110" t="s">
        <v>282</v>
      </c>
      <c r="E91" s="88"/>
      <c r="F91" s="88"/>
      <c r="G91" s="88"/>
      <c r="H91" s="88"/>
    </row>
    <row r="92" spans="1:8" ht="13.2" x14ac:dyDescent="0.25">
      <c r="A92" s="26"/>
      <c r="C92" s="60"/>
      <c r="D92" s="109" t="s">
        <v>906</v>
      </c>
      <c r="E92" s="88"/>
      <c r="F92" s="88"/>
      <c r="G92" s="88"/>
      <c r="H92" s="88"/>
    </row>
    <row r="93" spans="1:8" ht="13.2" x14ac:dyDescent="0.25">
      <c r="A93" s="26"/>
      <c r="C93" s="60"/>
      <c r="D93" s="109" t="s">
        <v>2079</v>
      </c>
      <c r="E93" s="88"/>
      <c r="F93" s="88"/>
      <c r="G93" s="88"/>
      <c r="H93" s="88"/>
    </row>
    <row r="94" spans="1:8" ht="13.2" x14ac:dyDescent="0.25">
      <c r="A94" s="26"/>
      <c r="C94" s="60"/>
      <c r="D94" s="109" t="s">
        <v>1899</v>
      </c>
      <c r="E94" s="88"/>
      <c r="F94" s="88"/>
      <c r="G94" s="88"/>
      <c r="H94" s="88"/>
    </row>
    <row r="95" spans="1:8" ht="13.2" x14ac:dyDescent="0.25">
      <c r="A95" s="26"/>
      <c r="C95" s="60"/>
      <c r="D95" s="109"/>
      <c r="E95" s="88"/>
      <c r="F95" s="88"/>
      <c r="G95" s="88"/>
      <c r="H95" s="88"/>
    </row>
    <row r="96" spans="1:8" ht="13.2" x14ac:dyDescent="0.25">
      <c r="A96" s="26"/>
      <c r="C96" s="60"/>
      <c r="D96" s="110" t="s">
        <v>283</v>
      </c>
      <c r="E96" s="88"/>
      <c r="F96" s="88"/>
      <c r="G96" s="88"/>
      <c r="H96" s="88"/>
    </row>
    <row r="97" spans="1:8" ht="13.2" x14ac:dyDescent="0.25">
      <c r="A97" s="26"/>
      <c r="C97" s="60"/>
      <c r="D97" s="109" t="s">
        <v>1598</v>
      </c>
      <c r="E97" s="88"/>
      <c r="F97" s="88"/>
      <c r="G97" s="88"/>
      <c r="H97" s="88"/>
    </row>
    <row r="98" spans="1:8" ht="13.2" x14ac:dyDescent="0.25">
      <c r="A98" s="26"/>
      <c r="C98" s="60"/>
      <c r="D98" s="109" t="s">
        <v>1599</v>
      </c>
      <c r="E98" s="88"/>
      <c r="F98" s="88"/>
      <c r="G98" s="88"/>
      <c r="H98" s="88"/>
    </row>
    <row r="99" spans="1:8" ht="13.2" x14ac:dyDescent="0.25">
      <c r="A99" s="26"/>
      <c r="C99" s="60"/>
      <c r="D99" s="109" t="s">
        <v>2080</v>
      </c>
      <c r="E99" s="88"/>
      <c r="F99" s="88"/>
      <c r="G99" s="88"/>
      <c r="H99" s="88"/>
    </row>
    <row r="100" spans="1:8" ht="13.2" x14ac:dyDescent="0.25">
      <c r="A100" s="26"/>
      <c r="C100" s="60"/>
      <c r="D100" s="109" t="s">
        <v>2081</v>
      </c>
      <c r="E100" s="88"/>
      <c r="F100" s="88"/>
      <c r="G100" s="88"/>
      <c r="H100" s="88"/>
    </row>
    <row r="101" spans="1:8" ht="13.2" x14ac:dyDescent="0.25">
      <c r="A101" s="26"/>
      <c r="C101" s="60"/>
      <c r="D101" s="110"/>
      <c r="E101" s="88"/>
      <c r="F101" s="88"/>
      <c r="G101" s="88"/>
      <c r="H101" s="88"/>
    </row>
    <row r="102" spans="1:8" ht="13.2" x14ac:dyDescent="0.25">
      <c r="A102" s="26"/>
      <c r="C102" s="60"/>
      <c r="D102" s="109" t="s">
        <v>2082</v>
      </c>
      <c r="E102" s="88"/>
      <c r="F102" s="88"/>
      <c r="G102" s="88"/>
      <c r="H102" s="88"/>
    </row>
    <row r="103" spans="1:8" ht="13.2" x14ac:dyDescent="0.25">
      <c r="A103" s="26"/>
      <c r="C103" s="60"/>
      <c r="D103" s="109" t="s">
        <v>1600</v>
      </c>
      <c r="E103" s="88"/>
      <c r="F103" s="88"/>
      <c r="G103" s="88"/>
      <c r="H103" s="88"/>
    </row>
    <row r="104" spans="1:8" ht="13.2" x14ac:dyDescent="0.25">
      <c r="A104" s="26"/>
      <c r="C104" s="60"/>
      <c r="D104" s="109"/>
      <c r="E104" s="88"/>
      <c r="F104" s="88"/>
      <c r="G104" s="88"/>
      <c r="H104" s="88"/>
    </row>
    <row r="105" spans="1:8" ht="13.2" x14ac:dyDescent="0.25">
      <c r="A105" s="26"/>
      <c r="C105" s="60"/>
      <c r="D105" s="109" t="s">
        <v>2083</v>
      </c>
      <c r="E105" s="88"/>
      <c r="F105" s="88"/>
      <c r="G105" s="88"/>
      <c r="H105" s="88"/>
    </row>
    <row r="106" spans="1:8" ht="13.2" x14ac:dyDescent="0.25">
      <c r="A106" s="26"/>
      <c r="C106" s="60"/>
      <c r="D106" s="109" t="s">
        <v>1492</v>
      </c>
      <c r="E106" s="88"/>
      <c r="F106" s="88"/>
      <c r="G106" s="88"/>
      <c r="H106" s="88"/>
    </row>
    <row r="107" spans="1:8" ht="13.2" x14ac:dyDescent="0.25">
      <c r="A107" s="26"/>
      <c r="C107" s="60"/>
      <c r="D107" s="109"/>
      <c r="E107" s="88"/>
      <c r="F107" s="88"/>
      <c r="G107" s="88"/>
      <c r="H107" s="88"/>
    </row>
    <row r="108" spans="1:8" ht="13.2" x14ac:dyDescent="0.25">
      <c r="A108" s="26"/>
      <c r="C108" s="60"/>
      <c r="D108" s="110" t="s">
        <v>2084</v>
      </c>
      <c r="E108" s="88"/>
      <c r="F108" s="88"/>
      <c r="G108" s="88"/>
      <c r="H108" s="88"/>
    </row>
    <row r="109" spans="1:8" ht="13.2" x14ac:dyDescent="0.25">
      <c r="A109" s="26"/>
      <c r="C109" s="60"/>
      <c r="D109" s="109" t="s">
        <v>1493</v>
      </c>
      <c r="E109" s="88"/>
      <c r="F109" s="88"/>
      <c r="G109" s="88"/>
      <c r="H109" s="88"/>
    </row>
    <row r="110" spans="1:8" ht="13.2" x14ac:dyDescent="0.25">
      <c r="A110" s="26"/>
      <c r="C110" s="60"/>
      <c r="D110" s="109"/>
      <c r="E110" s="88"/>
      <c r="F110" s="88"/>
      <c r="G110" s="88"/>
      <c r="H110" s="88"/>
    </row>
    <row r="111" spans="1:8" ht="13.2" x14ac:dyDescent="0.25">
      <c r="A111" s="26"/>
      <c r="C111" s="60"/>
      <c r="D111" s="109"/>
      <c r="E111" s="88"/>
      <c r="F111" s="88"/>
      <c r="G111" s="88"/>
      <c r="H111" s="88"/>
    </row>
    <row r="112" spans="1:8" ht="13.2" x14ac:dyDescent="0.25">
      <c r="A112" s="26"/>
      <c r="C112" s="60"/>
      <c r="D112" s="109"/>
      <c r="E112" s="88"/>
      <c r="F112" s="88"/>
      <c r="G112" s="88"/>
      <c r="H112" s="88"/>
    </row>
  </sheetData>
  <autoFilter ref="A4:I112" xr:uid="{45A0A9F7-EBE6-40D8-82D6-0958660D1AE4}">
    <filterColumn colId="0">
      <filters blank="1"/>
    </filterColumn>
  </autoFilter>
  <pageMargins left="0.23622047244094488" right="0.23622047244094488" top="0.51181102362204722" bottom="0.74803149606299213" header="0.31496062992125984" footer="0.31496062992125984"/>
  <pageSetup paperSize="9" scale="77" fitToHeight="0" orientation="portrait" r:id="rId1"/>
  <headerFooter scaleWithDoc="0">
    <oddFooter>&amp;L&amp;K00b0f0&amp;R&amp;K00b0f0 | &amp;P</oddFooter>
  </headerFooter>
  <rowBreaks count="1" manualBreakCount="1">
    <brk id="58" min="1" max="7" man="1"/>
  </rowBreaks>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337E-0D5C-4D3A-A8EC-618AEE753676}">
  <sheetPr codeName="Sheet58" filterMode="1">
    <tabColor rgb="FF002060"/>
    <pageSetUpPr fitToPage="1"/>
  </sheetPr>
  <dimension ref="A1:L68"/>
  <sheetViews>
    <sheetView view="pageBreakPreview" zoomScaleNormal="100" zoomScaleSheetLayoutView="100" workbookViewId="0"/>
  </sheetViews>
  <sheetFormatPr defaultColWidth="9.109375" defaultRowHeight="14.85" customHeight="1" x14ac:dyDescent="0.25"/>
  <cols>
    <col min="2" max="2" width="15" style="332" bestFit="1" customWidth="1"/>
    <col min="3" max="3" width="7.44140625" customWidth="1"/>
    <col min="4" max="4" width="55.6640625" customWidth="1"/>
    <col min="5" max="5" width="18" customWidth="1"/>
    <col min="6" max="6" width="18.44140625" customWidth="1"/>
    <col min="7" max="8" width="16.6640625" customWidth="1"/>
    <col min="9" max="9" width="4" customWidth="1"/>
  </cols>
  <sheetData>
    <row r="1" spans="1:12" ht="14.85" customHeight="1" x14ac:dyDescent="0.25">
      <c r="D1" s="22" t="s">
        <v>2016</v>
      </c>
    </row>
    <row r="2" spans="1:12" ht="14.85" customHeight="1" x14ac:dyDescent="0.25">
      <c r="D2" s="22" t="s">
        <v>1006</v>
      </c>
    </row>
    <row r="3" spans="1:12" ht="14.85" customHeight="1" x14ac:dyDescent="0.25">
      <c r="D3" s="22" t="s">
        <v>1770</v>
      </c>
    </row>
    <row r="4" spans="1:12" ht="13.2" x14ac:dyDescent="0.25">
      <c r="A4" t="s">
        <v>1562</v>
      </c>
      <c r="B4" s="332" t="s">
        <v>617</v>
      </c>
      <c r="C4" s="81"/>
      <c r="D4" s="60"/>
      <c r="E4" s="71"/>
      <c r="F4" s="71"/>
      <c r="G4" s="71"/>
      <c r="H4" s="71"/>
    </row>
    <row r="5" spans="1:12" ht="15.6" x14ac:dyDescent="0.25">
      <c r="A5" t="s">
        <v>1562</v>
      </c>
      <c r="B5" s="332" t="s">
        <v>335</v>
      </c>
      <c r="C5" s="86" t="s">
        <v>1591</v>
      </c>
      <c r="D5" s="4" t="s">
        <v>1254</v>
      </c>
      <c r="E5" s="71"/>
      <c r="F5" s="71"/>
      <c r="G5" s="71"/>
      <c r="H5" s="71"/>
    </row>
    <row r="6" spans="1:12" ht="13.2" x14ac:dyDescent="0.25">
      <c r="A6" t="s">
        <v>1562</v>
      </c>
      <c r="C6" s="81"/>
      <c r="D6" s="60"/>
      <c r="E6" s="71"/>
      <c r="F6" s="71"/>
      <c r="G6" s="71"/>
      <c r="H6" s="71"/>
    </row>
    <row r="7" spans="1:12" ht="12.6" customHeight="1" x14ac:dyDescent="0.25">
      <c r="A7" s="26"/>
      <c r="C7" s="133"/>
      <c r="D7" s="16"/>
      <c r="E7" s="71"/>
      <c r="F7" s="71"/>
      <c r="G7" s="71"/>
      <c r="H7" s="71"/>
      <c r="K7" s="25"/>
      <c r="L7" s="25"/>
    </row>
    <row r="8" spans="1:12" ht="13.2" x14ac:dyDescent="0.25">
      <c r="A8" s="26" t="s">
        <v>1562</v>
      </c>
      <c r="B8" s="332" t="s">
        <v>1255</v>
      </c>
      <c r="C8" s="133"/>
      <c r="D8" s="16" t="s">
        <v>346</v>
      </c>
      <c r="E8" s="71"/>
      <c r="F8" s="71"/>
      <c r="G8" s="71"/>
      <c r="H8" s="71"/>
    </row>
    <row r="9" spans="1:12" ht="13.2" x14ac:dyDescent="0.25">
      <c r="A9" s="26" t="s">
        <v>1562</v>
      </c>
      <c r="B9" s="332" t="s">
        <v>1257</v>
      </c>
      <c r="C9" s="133"/>
      <c r="D9" t="s">
        <v>2085</v>
      </c>
      <c r="E9" s="71"/>
      <c r="F9" s="71"/>
      <c r="G9" s="71"/>
      <c r="H9" s="71"/>
    </row>
    <row r="10" spans="1:12" ht="13.2" x14ac:dyDescent="0.25">
      <c r="A10" s="26" t="s">
        <v>1562</v>
      </c>
      <c r="B10" s="332" t="s">
        <v>1256</v>
      </c>
      <c r="C10" s="133"/>
      <c r="D10" t="s">
        <v>1548</v>
      </c>
      <c r="E10" s="71"/>
      <c r="F10" s="71"/>
      <c r="G10" s="71"/>
      <c r="H10" s="71"/>
    </row>
    <row r="11" spans="1:12" ht="13.2" x14ac:dyDescent="0.25">
      <c r="A11" s="26"/>
      <c r="C11" s="133"/>
      <c r="D11" t="s">
        <v>1550</v>
      </c>
      <c r="E11" s="71"/>
      <c r="F11" s="71"/>
      <c r="G11" s="71"/>
      <c r="H11" s="71"/>
    </row>
    <row r="12" spans="1:12" ht="12.6" customHeight="1" x14ac:dyDescent="0.25">
      <c r="A12" s="26" t="s">
        <v>1562</v>
      </c>
      <c r="C12" s="133"/>
      <c r="D12" t="s">
        <v>1549</v>
      </c>
      <c r="E12" s="71"/>
      <c r="F12" s="71"/>
      <c r="G12" s="71"/>
      <c r="H12" s="71"/>
    </row>
    <row r="13" spans="1:12" ht="13.2" x14ac:dyDescent="0.25">
      <c r="A13" s="26" t="s">
        <v>1562</v>
      </c>
      <c r="B13" s="332" t="s">
        <v>1260</v>
      </c>
      <c r="C13" s="133"/>
      <c r="E13" s="71"/>
      <c r="F13" s="71"/>
      <c r="G13" s="71"/>
      <c r="H13" s="71"/>
    </row>
    <row r="14" spans="1:12" ht="13.2" x14ac:dyDescent="0.25">
      <c r="A14" s="26" t="s">
        <v>1562</v>
      </c>
      <c r="B14" s="332" t="s">
        <v>1269</v>
      </c>
      <c r="C14" s="133"/>
      <c r="D14" t="s">
        <v>1673</v>
      </c>
      <c r="E14" s="71"/>
      <c r="F14" s="71"/>
      <c r="G14" s="71"/>
      <c r="H14" s="71"/>
    </row>
    <row r="15" spans="1:12" ht="13.2" x14ac:dyDescent="0.25">
      <c r="A15" s="26"/>
      <c r="B15" s="332" t="s">
        <v>1270</v>
      </c>
      <c r="C15" s="133"/>
      <c r="D15" t="s">
        <v>1284</v>
      </c>
      <c r="E15" s="71"/>
      <c r="F15" s="71"/>
      <c r="G15" s="71"/>
      <c r="H15" s="71"/>
    </row>
    <row r="16" spans="1:12" ht="13.2" x14ac:dyDescent="0.25">
      <c r="A16" s="26"/>
      <c r="C16" s="133"/>
      <c r="D16" t="s">
        <v>1552</v>
      </c>
      <c r="E16" s="71"/>
      <c r="F16" s="71"/>
      <c r="G16" s="71"/>
      <c r="H16" s="71"/>
    </row>
    <row r="17" spans="1:8" ht="13.2" x14ac:dyDescent="0.25">
      <c r="A17" s="26"/>
      <c r="C17" s="133"/>
      <c r="D17" t="s">
        <v>1551</v>
      </c>
      <c r="E17" s="71"/>
      <c r="F17" s="71"/>
      <c r="G17" s="71"/>
      <c r="H17" s="71"/>
    </row>
    <row r="18" spans="1:8" ht="13.2" x14ac:dyDescent="0.25">
      <c r="A18" s="26"/>
      <c r="C18" s="133"/>
      <c r="E18" s="71"/>
      <c r="F18" s="71"/>
      <c r="G18" s="71"/>
      <c r="H18" s="71"/>
    </row>
    <row r="19" spans="1:8" ht="13.2" x14ac:dyDescent="0.25">
      <c r="A19" s="26"/>
      <c r="C19" s="133"/>
      <c r="D19" t="s">
        <v>2086</v>
      </c>
      <c r="E19" s="71"/>
      <c r="F19" s="71"/>
      <c r="G19" s="71"/>
      <c r="H19" s="71"/>
    </row>
    <row r="20" spans="1:8" ht="13.2" x14ac:dyDescent="0.25">
      <c r="A20" s="26"/>
      <c r="C20" s="133"/>
      <c r="D20" t="s">
        <v>1553</v>
      </c>
      <c r="E20" s="71"/>
      <c r="F20" s="71"/>
      <c r="G20" s="71"/>
      <c r="H20" s="71"/>
    </row>
    <row r="21" spans="1:8" ht="13.2" x14ac:dyDescent="0.25">
      <c r="A21" s="26"/>
      <c r="C21" s="133"/>
      <c r="E21" s="12">
        <v>2024</v>
      </c>
      <c r="F21" s="10">
        <v>2023</v>
      </c>
    </row>
    <row r="22" spans="1:8" ht="13.2" x14ac:dyDescent="0.25">
      <c r="A22" s="26" t="s">
        <v>1562</v>
      </c>
      <c r="B22" s="332" t="s">
        <v>1262</v>
      </c>
      <c r="C22" s="81"/>
      <c r="D22" s="16" t="s">
        <v>148</v>
      </c>
      <c r="E22" s="3" t="s">
        <v>11</v>
      </c>
      <c r="F22" s="171" t="s">
        <v>11</v>
      </c>
    </row>
    <row r="23" spans="1:8" ht="13.2" x14ac:dyDescent="0.25">
      <c r="A23" s="26" t="s">
        <v>1562</v>
      </c>
      <c r="B23" s="332" t="s">
        <v>1258</v>
      </c>
      <c r="C23" s="81"/>
      <c r="D23" s="60"/>
      <c r="E23" s="12" t="s">
        <v>13</v>
      </c>
      <c r="F23" s="10" t="s">
        <v>13</v>
      </c>
    </row>
    <row r="24" spans="1:8" ht="13.2" x14ac:dyDescent="0.25">
      <c r="A24" s="26"/>
      <c r="C24" s="81"/>
      <c r="D24" t="s">
        <v>26</v>
      </c>
      <c r="E24" s="98">
        <v>12650</v>
      </c>
      <c r="F24" s="99">
        <v>10650</v>
      </c>
    </row>
    <row r="25" spans="1:8" ht="13.2" x14ac:dyDescent="0.25">
      <c r="A25" s="26" t="s">
        <v>1562</v>
      </c>
      <c r="B25" s="332" t="s">
        <v>1259</v>
      </c>
      <c r="C25" s="81"/>
      <c r="D25" t="s">
        <v>1261</v>
      </c>
      <c r="E25" s="98">
        <v>300000</v>
      </c>
      <c r="F25" s="99">
        <v>300000</v>
      </c>
    </row>
    <row r="26" spans="1:8" ht="13.2" x14ac:dyDescent="0.25">
      <c r="A26" s="26" t="s">
        <v>1562</v>
      </c>
      <c r="C26" s="81"/>
      <c r="D26" t="s">
        <v>59</v>
      </c>
      <c r="E26" s="98">
        <v>-97500</v>
      </c>
      <c r="F26" s="99">
        <v>-90000</v>
      </c>
    </row>
    <row r="27" spans="1:8" ht="13.2" x14ac:dyDescent="0.25">
      <c r="A27" s="26" t="s">
        <v>1562</v>
      </c>
      <c r="C27" s="81"/>
      <c r="D27" s="16" t="s">
        <v>142</v>
      </c>
      <c r="E27" s="254">
        <f>SUM(E24:E26)</f>
        <v>215150</v>
      </c>
      <c r="F27" s="255">
        <f>SUM(F24:F26)</f>
        <v>220650</v>
      </c>
    </row>
    <row r="28" spans="1:8" ht="13.2" x14ac:dyDescent="0.25">
      <c r="A28" s="26" t="s">
        <v>1562</v>
      </c>
      <c r="C28" s="81"/>
      <c r="D28" s="60"/>
      <c r="E28" s="135"/>
      <c r="F28" s="71"/>
    </row>
    <row r="29" spans="1:8" ht="13.2" x14ac:dyDescent="0.25">
      <c r="A29" s="26"/>
      <c r="C29" s="81"/>
      <c r="D29" t="s">
        <v>926</v>
      </c>
      <c r="E29" s="135">
        <v>12650</v>
      </c>
      <c r="F29" s="71">
        <v>10650</v>
      </c>
    </row>
    <row r="30" spans="1:8" ht="13.2" x14ac:dyDescent="0.25">
      <c r="A30" t="s">
        <v>1562</v>
      </c>
      <c r="C30" s="133"/>
      <c r="D30" s="16" t="s">
        <v>144</v>
      </c>
      <c r="E30" s="254">
        <f>E29</f>
        <v>12650</v>
      </c>
      <c r="F30" s="255">
        <f>F29</f>
        <v>10650</v>
      </c>
    </row>
    <row r="31" spans="1:8" ht="13.2" x14ac:dyDescent="0.25">
      <c r="C31" s="133"/>
      <c r="E31" s="135"/>
      <c r="F31" s="71"/>
    </row>
    <row r="32" spans="1:8" ht="13.2" x14ac:dyDescent="0.25">
      <c r="A32" s="26" t="s">
        <v>1562</v>
      </c>
      <c r="B32" s="332" t="s">
        <v>1262</v>
      </c>
      <c r="C32" s="133"/>
      <c r="D32" s="16" t="s">
        <v>1268</v>
      </c>
      <c r="E32" s="135"/>
      <c r="F32" s="71"/>
    </row>
    <row r="33" spans="1:8" ht="13.2" x14ac:dyDescent="0.25">
      <c r="A33" s="26" t="s">
        <v>1562</v>
      </c>
      <c r="C33" s="133"/>
      <c r="E33" s="135"/>
      <c r="F33" s="71"/>
    </row>
    <row r="34" spans="1:8" ht="13.2" x14ac:dyDescent="0.25">
      <c r="A34" s="26" t="s">
        <v>1562</v>
      </c>
      <c r="C34" s="133"/>
      <c r="D34" t="s">
        <v>3</v>
      </c>
      <c r="E34" s="98">
        <v>3000</v>
      </c>
      <c r="F34" s="99">
        <v>3000</v>
      </c>
    </row>
    <row r="35" spans="1:8" ht="13.2" x14ac:dyDescent="0.25">
      <c r="A35" s="26" t="s">
        <v>1562</v>
      </c>
      <c r="C35" s="133"/>
      <c r="E35" s="98"/>
      <c r="F35" s="99"/>
    </row>
    <row r="36" spans="1:8" ht="13.2" x14ac:dyDescent="0.25">
      <c r="A36" s="26" t="s">
        <v>1562</v>
      </c>
      <c r="C36" s="133"/>
      <c r="D36" t="s">
        <v>37</v>
      </c>
      <c r="E36" s="214">
        <v>-7500</v>
      </c>
      <c r="F36" s="215">
        <v>-7500</v>
      </c>
    </row>
    <row r="37" spans="1:8" ht="13.2" x14ac:dyDescent="0.25">
      <c r="A37" s="26" t="s">
        <v>1562</v>
      </c>
      <c r="C37" s="133"/>
      <c r="D37" t="s">
        <v>1252</v>
      </c>
      <c r="E37" s="299">
        <v>-1000</v>
      </c>
      <c r="F37" s="99">
        <v>-750</v>
      </c>
    </row>
    <row r="38" spans="1:8" ht="13.2" x14ac:dyDescent="0.25">
      <c r="A38" s="26" t="s">
        <v>1562</v>
      </c>
      <c r="C38" s="133"/>
      <c r="D38" s="73" t="s">
        <v>1088</v>
      </c>
      <c r="E38" s="135">
        <f>SUM(E36:E37)+E34</f>
        <v>-5500</v>
      </c>
      <c r="F38" s="255">
        <f>SUM(F36:F37)+F34</f>
        <v>-5250</v>
      </c>
    </row>
    <row r="39" spans="1:8" ht="13.2" x14ac:dyDescent="0.25">
      <c r="A39" s="26" t="s">
        <v>1562</v>
      </c>
      <c r="C39" s="81"/>
      <c r="D39" t="s">
        <v>146</v>
      </c>
      <c r="E39" s="98">
        <v>0</v>
      </c>
      <c r="F39" s="99">
        <v>0</v>
      </c>
    </row>
    <row r="40" spans="1:8" ht="13.2" x14ac:dyDescent="0.25">
      <c r="A40" s="26" t="s">
        <v>1562</v>
      </c>
      <c r="C40" s="81"/>
      <c r="D40" s="73" t="s">
        <v>383</v>
      </c>
      <c r="E40" s="254">
        <f>SUM(E38:E39)</f>
        <v>-5500</v>
      </c>
      <c r="F40" s="255">
        <f>SUM(F38:F39)</f>
        <v>-5250</v>
      </c>
    </row>
    <row r="41" spans="1:8" ht="13.2" x14ac:dyDescent="0.25">
      <c r="A41" s="26" t="s">
        <v>1562</v>
      </c>
      <c r="C41" s="81"/>
      <c r="D41" s="60"/>
      <c r="E41" s="135"/>
      <c r="F41" s="71"/>
    </row>
    <row r="42" spans="1:8" ht="13.2" x14ac:dyDescent="0.25">
      <c r="A42" s="26"/>
      <c r="B42" s="332" t="s">
        <v>1262</v>
      </c>
      <c r="C42" s="81"/>
      <c r="D42" s="16" t="s">
        <v>150</v>
      </c>
      <c r="E42" s="135"/>
      <c r="F42" s="71"/>
    </row>
    <row r="43" spans="1:8" ht="13.2" x14ac:dyDescent="0.25">
      <c r="A43" s="26"/>
      <c r="C43" s="81"/>
      <c r="D43" s="60"/>
      <c r="E43" s="135"/>
      <c r="F43" s="71"/>
    </row>
    <row r="44" spans="1:8" ht="13.2" x14ac:dyDescent="0.25">
      <c r="A44" s="26"/>
      <c r="C44" s="81"/>
      <c r="D44" t="s">
        <v>3</v>
      </c>
      <c r="E44" s="98">
        <v>3000</v>
      </c>
      <c r="F44" s="99">
        <v>3000</v>
      </c>
    </row>
    <row r="45" spans="1:8" ht="13.2" x14ac:dyDescent="0.25">
      <c r="A45" s="26"/>
      <c r="C45" s="81"/>
      <c r="E45" s="98"/>
      <c r="F45" s="99"/>
    </row>
    <row r="46" spans="1:8" ht="13.2" x14ac:dyDescent="0.25">
      <c r="A46" s="26"/>
      <c r="C46" s="81"/>
      <c r="D46" t="s">
        <v>1252</v>
      </c>
      <c r="E46" s="299">
        <v>-1000</v>
      </c>
      <c r="F46" s="99">
        <v>-750</v>
      </c>
    </row>
    <row r="47" spans="1:8" ht="13.2" x14ac:dyDescent="0.25">
      <c r="A47" s="26"/>
      <c r="C47" s="81"/>
      <c r="D47" s="114" t="s">
        <v>1135</v>
      </c>
      <c r="E47" s="135">
        <f>SUM(E44+E46)</f>
        <v>2000</v>
      </c>
      <c r="F47" s="255">
        <f>SUM(F44+F46)</f>
        <v>2250</v>
      </c>
    </row>
    <row r="48" spans="1:8" ht="13.2" x14ac:dyDescent="0.25">
      <c r="A48" s="26"/>
      <c r="C48" s="81"/>
      <c r="D48" s="60"/>
      <c r="E48" s="71"/>
      <c r="F48" s="71"/>
      <c r="G48" s="71"/>
      <c r="H48" s="71"/>
    </row>
    <row r="49" spans="1:8" ht="13.2" x14ac:dyDescent="0.25">
      <c r="A49" s="26"/>
      <c r="C49" s="81"/>
      <c r="D49" s="150" t="s">
        <v>1751</v>
      </c>
      <c r="E49" s="71"/>
      <c r="F49" s="71"/>
      <c r="G49" s="71"/>
      <c r="H49" s="71"/>
    </row>
    <row r="50" spans="1:8" ht="13.2" x14ac:dyDescent="0.25">
      <c r="A50" s="26"/>
      <c r="C50" s="81"/>
      <c r="D50" s="134" t="s">
        <v>1263</v>
      </c>
      <c r="E50" s="71"/>
      <c r="F50" s="71"/>
      <c r="G50" s="71"/>
      <c r="H50" s="71"/>
    </row>
    <row r="51" spans="1:8" ht="13.2" x14ac:dyDescent="0.25">
      <c r="A51" s="26"/>
      <c r="B51" s="332" t="s">
        <v>1267</v>
      </c>
      <c r="C51" s="81"/>
      <c r="D51" s="19" t="s">
        <v>2087</v>
      </c>
      <c r="E51" s="71"/>
      <c r="F51" s="71"/>
      <c r="G51" s="71"/>
      <c r="H51" s="71"/>
    </row>
    <row r="52" spans="1:8" ht="13.2" x14ac:dyDescent="0.25">
      <c r="A52" s="26"/>
      <c r="C52" s="81"/>
      <c r="D52" s="19" t="s">
        <v>1558</v>
      </c>
      <c r="E52" s="71"/>
      <c r="F52" s="71"/>
      <c r="G52" s="71"/>
      <c r="H52" s="71"/>
    </row>
    <row r="53" spans="1:8" ht="13.2" x14ac:dyDescent="0.25">
      <c r="A53" s="26"/>
      <c r="C53" s="81"/>
      <c r="D53" s="19" t="s">
        <v>1559</v>
      </c>
      <c r="E53" s="71"/>
      <c r="F53" s="71"/>
      <c r="G53" s="71"/>
      <c r="H53" s="71"/>
    </row>
    <row r="54" spans="1:8" ht="13.2" x14ac:dyDescent="0.25">
      <c r="A54" s="26"/>
      <c r="C54" s="81"/>
      <c r="D54" s="19" t="s">
        <v>1560</v>
      </c>
      <c r="E54" s="71"/>
      <c r="F54" s="71"/>
      <c r="G54" s="71"/>
      <c r="H54" s="71"/>
    </row>
    <row r="55" spans="1:8" ht="13.2" x14ac:dyDescent="0.25">
      <c r="A55" s="26"/>
      <c r="C55" s="81"/>
      <c r="D55" s="19"/>
      <c r="E55" s="71"/>
      <c r="F55" s="71"/>
      <c r="G55" s="71"/>
      <c r="H55" s="71"/>
    </row>
    <row r="56" spans="1:8" ht="13.2" x14ac:dyDescent="0.25">
      <c r="A56" s="26"/>
      <c r="B56" s="332" t="s">
        <v>1266</v>
      </c>
      <c r="C56" s="81"/>
      <c r="D56" s="19" t="s">
        <v>2088</v>
      </c>
      <c r="E56" s="71"/>
      <c r="F56" s="71"/>
      <c r="G56" s="71"/>
      <c r="H56" s="71"/>
    </row>
    <row r="57" spans="1:8" ht="13.2" x14ac:dyDescent="0.25">
      <c r="A57" s="26"/>
      <c r="C57" s="81"/>
      <c r="D57" s="19" t="s">
        <v>1264</v>
      </c>
      <c r="E57" s="71"/>
      <c r="F57" s="71"/>
      <c r="G57" s="71"/>
      <c r="H57" s="71"/>
    </row>
    <row r="58" spans="1:8" ht="13.2" x14ac:dyDescent="0.25">
      <c r="A58" s="26"/>
      <c r="C58" s="81"/>
      <c r="D58" s="19" t="s">
        <v>1265</v>
      </c>
      <c r="E58" s="71"/>
      <c r="F58" s="71"/>
      <c r="G58" s="71"/>
      <c r="H58" s="71"/>
    </row>
    <row r="59" spans="1:8" ht="13.2" x14ac:dyDescent="0.25">
      <c r="A59" s="26"/>
      <c r="C59" s="81"/>
      <c r="D59" s="60"/>
      <c r="E59" s="71"/>
      <c r="F59" s="71"/>
      <c r="G59" s="71"/>
      <c r="H59" s="71"/>
    </row>
    <row r="60" spans="1:8" ht="13.2" x14ac:dyDescent="0.25">
      <c r="A60" s="26"/>
      <c r="C60" s="81"/>
      <c r="D60" s="60"/>
      <c r="E60" s="71"/>
      <c r="F60" s="71"/>
      <c r="G60" s="71"/>
      <c r="H60" s="71"/>
    </row>
    <row r="61" spans="1:8" ht="13.2" x14ac:dyDescent="0.25">
      <c r="A61" s="26"/>
      <c r="C61" s="81"/>
      <c r="D61" s="60"/>
      <c r="E61" s="71"/>
      <c r="F61" s="71"/>
      <c r="G61" s="71"/>
      <c r="H61" s="71"/>
    </row>
    <row r="62" spans="1:8" ht="13.2" x14ac:dyDescent="0.25">
      <c r="A62" s="26"/>
      <c r="C62" s="81"/>
      <c r="D62" s="60"/>
      <c r="E62" s="71"/>
      <c r="F62" s="71"/>
      <c r="G62" s="71"/>
      <c r="H62" s="71"/>
    </row>
    <row r="63" spans="1:8" ht="13.2" x14ac:dyDescent="0.25">
      <c r="A63" s="26"/>
      <c r="C63" s="81"/>
      <c r="D63" s="60"/>
      <c r="E63" s="71"/>
      <c r="F63" s="71"/>
      <c r="G63" s="71"/>
      <c r="H63" s="71"/>
    </row>
    <row r="64" spans="1:8" ht="13.2" x14ac:dyDescent="0.25">
      <c r="A64" s="26"/>
      <c r="C64" s="81"/>
      <c r="D64" s="60"/>
      <c r="E64" s="71"/>
      <c r="F64" s="71"/>
      <c r="G64" s="71"/>
      <c r="H64" s="71"/>
    </row>
    <row r="65" spans="1:9" ht="13.2" x14ac:dyDescent="0.25">
      <c r="A65" s="26"/>
      <c r="C65" s="81"/>
      <c r="D65" s="60"/>
      <c r="E65" s="71"/>
      <c r="F65" s="71"/>
      <c r="G65" s="71"/>
      <c r="H65" s="71"/>
    </row>
    <row r="66" spans="1:9" ht="13.2" x14ac:dyDescent="0.25">
      <c r="A66" s="26"/>
      <c r="C66" s="81"/>
      <c r="D66" s="60"/>
      <c r="E66" s="71"/>
      <c r="F66" s="71"/>
      <c r="G66" s="71"/>
      <c r="H66" s="71"/>
    </row>
    <row r="67" spans="1:9" ht="13.2" x14ac:dyDescent="0.25">
      <c r="A67" s="26"/>
      <c r="C67" s="81"/>
      <c r="D67" s="60"/>
      <c r="E67" s="71"/>
      <c r="F67" s="71"/>
      <c r="G67" s="71"/>
      <c r="H67" s="71"/>
    </row>
    <row r="68" spans="1:9" ht="14.85" customHeight="1" x14ac:dyDescent="0.25">
      <c r="A68" s="130"/>
      <c r="C68" s="130"/>
      <c r="D68" s="130"/>
      <c r="E68" s="130"/>
      <c r="F68" s="130"/>
      <c r="G68" s="130"/>
      <c r="H68" s="130"/>
      <c r="I68" s="130"/>
    </row>
  </sheetData>
  <autoFilter ref="A4:I68" xr:uid="{FA7EA0E2-3A0A-4066-BF08-6BA572140C5C}">
    <filterColumn colId="0">
      <filters blank="1"/>
    </filterColumn>
  </autoFilter>
  <pageMargins left="0.23622047244094488" right="0.23622047244094488" top="0.51181102362204722" bottom="0.74803149606299213" header="0.31496062992125984" footer="0.31496062992125984"/>
  <pageSetup paperSize="9" scale="88" fitToHeight="0" orientation="portrait" r:id="rId1"/>
  <headerFooter scaleWithDoc="0">
    <oddFooter>&amp;L&amp;K00b0f0&amp;R&amp;K00b0f0 | &amp;P</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7" filterMode="1">
    <tabColor rgb="FF002060"/>
    <pageSetUpPr fitToPage="1"/>
  </sheetPr>
  <dimension ref="A1:L134"/>
  <sheetViews>
    <sheetView view="pageBreakPreview" zoomScale="115" zoomScaleNormal="100" zoomScaleSheetLayoutView="115" workbookViewId="0"/>
  </sheetViews>
  <sheetFormatPr defaultColWidth="8.88671875" defaultRowHeight="14.85" customHeight="1" x14ac:dyDescent="0.25"/>
  <cols>
    <col min="2" max="2" width="16" style="332" customWidth="1"/>
    <col min="3" max="3" width="5.5546875" customWidth="1"/>
    <col min="4" max="4" width="57.88671875" customWidth="1"/>
    <col min="5" max="6" width="12" customWidth="1"/>
    <col min="7" max="8" width="16.6640625" customWidth="1"/>
    <col min="9" max="9" width="4" customWidth="1"/>
  </cols>
  <sheetData>
    <row r="1" spans="1:8" ht="14.85" customHeight="1" x14ac:dyDescent="0.25">
      <c r="D1" s="22" t="s">
        <v>2016</v>
      </c>
    </row>
    <row r="2" spans="1:8" ht="14.85" customHeight="1" x14ac:dyDescent="0.25">
      <c r="D2" s="22" t="s">
        <v>1006</v>
      </c>
    </row>
    <row r="3" spans="1:8" ht="14.85" customHeight="1" x14ac:dyDescent="0.25">
      <c r="D3" s="22" t="s">
        <v>1770</v>
      </c>
    </row>
    <row r="4" spans="1:8" ht="13.2" x14ac:dyDescent="0.25">
      <c r="A4" t="s">
        <v>1562</v>
      </c>
      <c r="B4" s="332" t="s">
        <v>617</v>
      </c>
      <c r="C4" s="81"/>
      <c r="D4" s="60"/>
      <c r="E4" s="71"/>
      <c r="F4" s="71"/>
      <c r="G4" s="71"/>
      <c r="H4" s="71"/>
    </row>
    <row r="5" spans="1:8" ht="15.6" x14ac:dyDescent="0.25">
      <c r="A5" t="s">
        <v>1562</v>
      </c>
      <c r="B5" s="332" t="s">
        <v>335</v>
      </c>
      <c r="C5" s="86" t="s">
        <v>1590</v>
      </c>
      <c r="D5" s="4" t="s">
        <v>1070</v>
      </c>
      <c r="E5" s="71"/>
      <c r="F5" s="71"/>
      <c r="G5" s="71"/>
      <c r="H5" s="71"/>
    </row>
    <row r="6" spans="1:8" ht="13.2" x14ac:dyDescent="0.25">
      <c r="A6" t="s">
        <v>1562</v>
      </c>
      <c r="C6" s="81"/>
      <c r="D6" s="60"/>
      <c r="E6" s="71"/>
      <c r="F6" s="71"/>
      <c r="G6" s="71"/>
      <c r="H6" s="71"/>
    </row>
    <row r="7" spans="1:8" ht="13.2" x14ac:dyDescent="0.25">
      <c r="A7" t="s">
        <v>1562</v>
      </c>
      <c r="C7" s="133" t="s">
        <v>52</v>
      </c>
      <c r="D7" s="16" t="s">
        <v>1232</v>
      </c>
      <c r="E7" s="71"/>
      <c r="F7" s="71"/>
      <c r="G7" s="71"/>
      <c r="H7" s="71"/>
    </row>
    <row r="8" spans="1:8" ht="13.2" x14ac:dyDescent="0.25">
      <c r="A8" s="26" t="s">
        <v>1562</v>
      </c>
      <c r="C8" s="133"/>
      <c r="D8" t="s">
        <v>2089</v>
      </c>
      <c r="E8" s="71"/>
      <c r="F8" s="71"/>
      <c r="G8" s="71"/>
      <c r="H8" s="71"/>
    </row>
    <row r="9" spans="1:8" ht="13.2" x14ac:dyDescent="0.25">
      <c r="A9" s="26" t="s">
        <v>1562</v>
      </c>
      <c r="C9" s="133"/>
      <c r="D9" t="s">
        <v>1073</v>
      </c>
      <c r="E9" s="71"/>
      <c r="F9" s="71"/>
      <c r="G9" s="71"/>
      <c r="H9" s="71"/>
    </row>
    <row r="10" spans="1:8" ht="11.4" customHeight="1" x14ac:dyDescent="0.25">
      <c r="A10" s="26" t="s">
        <v>1562</v>
      </c>
      <c r="C10" s="133"/>
      <c r="D10" s="16"/>
      <c r="E10" s="71"/>
      <c r="F10" s="71"/>
      <c r="G10" s="71"/>
      <c r="H10" s="71"/>
    </row>
    <row r="11" spans="1:8" ht="13.2" x14ac:dyDescent="0.25">
      <c r="A11" s="26" t="s">
        <v>1562</v>
      </c>
      <c r="C11" s="133"/>
      <c r="D11" s="16"/>
      <c r="E11" s="253" t="s">
        <v>1076</v>
      </c>
      <c r="F11" s="78"/>
      <c r="G11" s="12">
        <v>2024</v>
      </c>
      <c r="H11" s="10">
        <v>2023</v>
      </c>
    </row>
    <row r="12" spans="1:8" ht="13.2" x14ac:dyDescent="0.25">
      <c r="A12" s="26" t="s">
        <v>1562</v>
      </c>
      <c r="C12" s="133"/>
      <c r="D12" s="171" t="s">
        <v>1074</v>
      </c>
      <c r="E12" s="171">
        <v>2024</v>
      </c>
      <c r="F12" s="171">
        <v>2023</v>
      </c>
      <c r="G12" s="3" t="s">
        <v>11</v>
      </c>
      <c r="H12" s="171" t="s">
        <v>11</v>
      </c>
    </row>
    <row r="13" spans="1:8" ht="13.2" x14ac:dyDescent="0.25">
      <c r="A13" s="26" t="s">
        <v>1562</v>
      </c>
      <c r="C13" s="133"/>
      <c r="D13" s="16"/>
      <c r="E13" s="71"/>
      <c r="F13" s="71"/>
      <c r="G13" s="12" t="s">
        <v>13</v>
      </c>
      <c r="H13" s="10" t="s">
        <v>13</v>
      </c>
    </row>
    <row r="14" spans="1:8" ht="13.2" x14ac:dyDescent="0.25">
      <c r="A14" t="s">
        <v>1562</v>
      </c>
      <c r="C14" s="133"/>
      <c r="D14" s="88" t="s">
        <v>1714</v>
      </c>
      <c r="E14" s="281">
        <v>0.16666666666666666</v>
      </c>
      <c r="F14" s="281">
        <v>0.16666666666666666</v>
      </c>
      <c r="G14" s="135">
        <v>204331</v>
      </c>
      <c r="H14" s="71">
        <v>200777</v>
      </c>
    </row>
    <row r="15" spans="1:8" ht="13.2" x14ac:dyDescent="0.25">
      <c r="A15" t="s">
        <v>1562</v>
      </c>
      <c r="C15" s="133"/>
      <c r="D15" s="88" t="s">
        <v>1715</v>
      </c>
      <c r="E15" s="71"/>
      <c r="F15" s="71"/>
      <c r="G15" s="135">
        <v>6476</v>
      </c>
      <c r="H15" s="71">
        <v>6120</v>
      </c>
    </row>
    <row r="16" spans="1:8" ht="13.2" x14ac:dyDescent="0.25">
      <c r="A16" t="s">
        <v>1562</v>
      </c>
      <c r="C16" s="133"/>
      <c r="D16" s="16" t="s">
        <v>1075</v>
      </c>
      <c r="E16" s="71"/>
      <c r="F16" s="71"/>
      <c r="G16" s="20">
        <f>SUM(G14:G15)</f>
        <v>210807</v>
      </c>
      <c r="H16" s="76">
        <f>SUM(H14:H15)</f>
        <v>206897</v>
      </c>
    </row>
    <row r="17" spans="1:12" ht="12.6" customHeight="1" x14ac:dyDescent="0.25">
      <c r="A17" s="26" t="s">
        <v>1562</v>
      </c>
      <c r="C17" s="133"/>
      <c r="D17" s="16"/>
      <c r="E17" s="71"/>
      <c r="F17" s="71"/>
      <c r="G17" s="71"/>
      <c r="H17" s="71"/>
      <c r="K17" s="25"/>
      <c r="L17" s="25"/>
    </row>
    <row r="18" spans="1:12" ht="13.2" x14ac:dyDescent="0.25">
      <c r="A18" s="26" t="s">
        <v>1562</v>
      </c>
      <c r="C18" s="133" t="s">
        <v>55</v>
      </c>
      <c r="D18" s="16" t="s">
        <v>1251</v>
      </c>
      <c r="E18" s="71"/>
      <c r="F18" s="71"/>
      <c r="G18" s="71"/>
      <c r="H18" s="71"/>
    </row>
    <row r="19" spans="1:12" ht="13.2" x14ac:dyDescent="0.25">
      <c r="A19" s="26" t="s">
        <v>1562</v>
      </c>
      <c r="B19" s="332" t="s">
        <v>733</v>
      </c>
      <c r="C19" s="133"/>
      <c r="D19" t="s">
        <v>2090</v>
      </c>
      <c r="E19" s="71"/>
      <c r="F19" s="71"/>
      <c r="G19" s="71"/>
      <c r="H19" s="71"/>
    </row>
    <row r="20" spans="1:12" ht="13.2" x14ac:dyDescent="0.25">
      <c r="A20" s="26" t="s">
        <v>1562</v>
      </c>
      <c r="C20" s="133"/>
      <c r="D20" t="s">
        <v>1285</v>
      </c>
      <c r="E20" s="71"/>
      <c r="F20" s="71"/>
      <c r="G20" s="71"/>
      <c r="H20" s="71"/>
    </row>
    <row r="21" spans="1:12" ht="12.6" customHeight="1" x14ac:dyDescent="0.25">
      <c r="A21" s="26" t="s">
        <v>1562</v>
      </c>
      <c r="C21" s="133"/>
      <c r="E21" s="71"/>
      <c r="F21" s="71"/>
      <c r="G21" s="71"/>
      <c r="H21" s="71"/>
    </row>
    <row r="22" spans="1:12" ht="13.2" x14ac:dyDescent="0.25">
      <c r="A22" s="26" t="s">
        <v>1562</v>
      </c>
      <c r="B22" s="332" t="s">
        <v>1077</v>
      </c>
      <c r="C22" s="133"/>
      <c r="D22" t="s">
        <v>2091</v>
      </c>
      <c r="E22" s="71"/>
      <c r="F22" s="71"/>
      <c r="G22" s="71"/>
      <c r="H22" s="71"/>
    </row>
    <row r="23" spans="1:12" ht="13.2" x14ac:dyDescent="0.25">
      <c r="A23" s="26" t="s">
        <v>1562</v>
      </c>
      <c r="C23" s="133"/>
      <c r="D23" t="s">
        <v>2092</v>
      </c>
      <c r="E23" s="71"/>
      <c r="F23" s="71"/>
      <c r="G23" s="71"/>
      <c r="H23" s="71"/>
    </row>
    <row r="24" spans="1:12" ht="13.2" x14ac:dyDescent="0.25">
      <c r="A24" s="26" t="s">
        <v>1562</v>
      </c>
      <c r="C24" s="133"/>
      <c r="D24" t="s">
        <v>1078</v>
      </c>
      <c r="E24" s="71"/>
      <c r="F24" s="71"/>
      <c r="G24" s="71"/>
      <c r="H24" s="71"/>
    </row>
    <row r="25" spans="1:12" ht="11.4" customHeight="1" x14ac:dyDescent="0.25">
      <c r="A25" s="26" t="s">
        <v>1562</v>
      </c>
      <c r="C25" s="133"/>
      <c r="E25" s="71"/>
      <c r="F25" s="71"/>
      <c r="G25" s="71"/>
      <c r="H25" s="71"/>
    </row>
    <row r="26" spans="1:12" ht="13.2" x14ac:dyDescent="0.25">
      <c r="A26" s="26" t="s">
        <v>1562</v>
      </c>
      <c r="B26" s="332" t="s">
        <v>1079</v>
      </c>
      <c r="C26" s="133"/>
      <c r="D26" t="s">
        <v>1080</v>
      </c>
      <c r="E26" s="71"/>
      <c r="F26" s="71"/>
      <c r="G26" s="71"/>
      <c r="H26" s="71"/>
    </row>
    <row r="27" spans="1:12" ht="13.2" x14ac:dyDescent="0.25">
      <c r="A27" s="26" t="s">
        <v>1562</v>
      </c>
      <c r="B27" s="332" t="s">
        <v>1081</v>
      </c>
      <c r="C27" s="133"/>
      <c r="D27" t="s">
        <v>2093</v>
      </c>
      <c r="E27" s="71"/>
      <c r="F27" s="71"/>
      <c r="G27" s="71"/>
      <c r="H27" s="71"/>
    </row>
    <row r="28" spans="1:12" ht="13.2" x14ac:dyDescent="0.25">
      <c r="A28" s="26" t="s">
        <v>1562</v>
      </c>
      <c r="C28" s="133"/>
      <c r="D28" t="s">
        <v>2094</v>
      </c>
      <c r="E28" s="71"/>
      <c r="F28" s="71"/>
      <c r="G28" s="71"/>
      <c r="H28" s="71"/>
    </row>
    <row r="29" spans="1:12" ht="13.2" x14ac:dyDescent="0.25">
      <c r="A29" s="26" t="s">
        <v>1562</v>
      </c>
      <c r="C29" s="133"/>
      <c r="D29" t="s">
        <v>1082</v>
      </c>
      <c r="E29" s="71"/>
      <c r="F29" s="71"/>
      <c r="G29" s="71"/>
      <c r="H29" s="71"/>
    </row>
    <row r="30" spans="1:12" ht="13.2" x14ac:dyDescent="0.25">
      <c r="A30" s="26" t="s">
        <v>1562</v>
      </c>
      <c r="C30" s="133"/>
      <c r="E30" s="71"/>
      <c r="F30" s="71"/>
      <c r="G30" s="71"/>
      <c r="H30" s="71"/>
    </row>
    <row r="31" spans="1:12" ht="13.2" x14ac:dyDescent="0.25">
      <c r="A31" t="s">
        <v>1562</v>
      </c>
      <c r="C31" s="133"/>
      <c r="E31" s="71"/>
      <c r="F31" s="71"/>
      <c r="G31" s="12">
        <v>2024</v>
      </c>
      <c r="H31" s="10">
        <v>2023</v>
      </c>
    </row>
    <row r="32" spans="1:12" ht="13.2" x14ac:dyDescent="0.25">
      <c r="A32" s="26" t="s">
        <v>1562</v>
      </c>
      <c r="B32" s="332" t="s">
        <v>734</v>
      </c>
      <c r="C32" s="133"/>
      <c r="D32" s="16" t="s">
        <v>1083</v>
      </c>
      <c r="E32" s="71"/>
      <c r="F32" s="171" t="s">
        <v>350</v>
      </c>
      <c r="G32" s="3" t="s">
        <v>11</v>
      </c>
      <c r="H32" s="171" t="s">
        <v>11</v>
      </c>
    </row>
    <row r="33" spans="1:8" ht="13.2" x14ac:dyDescent="0.25">
      <c r="A33" s="26" t="s">
        <v>1562</v>
      </c>
      <c r="C33" s="133"/>
      <c r="E33" s="71"/>
      <c r="F33" s="71"/>
      <c r="G33" s="12" t="s">
        <v>13</v>
      </c>
      <c r="H33" s="10" t="s">
        <v>13</v>
      </c>
    </row>
    <row r="34" spans="1:8" ht="13.2" x14ac:dyDescent="0.25">
      <c r="A34" s="26" t="s">
        <v>1562</v>
      </c>
      <c r="B34" s="332" t="s">
        <v>1055</v>
      </c>
      <c r="C34" s="133"/>
      <c r="D34" t="s">
        <v>20</v>
      </c>
      <c r="E34" s="71"/>
      <c r="F34" s="316"/>
      <c r="G34" s="98">
        <v>756789</v>
      </c>
      <c r="H34" s="99">
        <v>680562</v>
      </c>
    </row>
    <row r="35" spans="1:8" ht="8.1" customHeight="1" x14ac:dyDescent="0.25">
      <c r="A35" s="26" t="s">
        <v>1562</v>
      </c>
      <c r="C35" s="133"/>
      <c r="E35" s="71"/>
      <c r="F35" s="71"/>
      <c r="G35" s="135"/>
      <c r="H35" s="71"/>
    </row>
    <row r="36" spans="1:8" ht="13.2" x14ac:dyDescent="0.25">
      <c r="A36" s="26" t="s">
        <v>1562</v>
      </c>
      <c r="B36" s="332" t="s">
        <v>1062</v>
      </c>
      <c r="C36" s="133"/>
      <c r="D36" t="s">
        <v>1348</v>
      </c>
      <c r="E36" s="71"/>
      <c r="F36" s="71"/>
      <c r="G36" s="98">
        <v>561</v>
      </c>
      <c r="H36" s="99">
        <v>697</v>
      </c>
    </row>
    <row r="37" spans="1:8" ht="8.1" customHeight="1" x14ac:dyDescent="0.25">
      <c r="A37" s="26" t="s">
        <v>1562</v>
      </c>
      <c r="C37" s="133"/>
      <c r="E37" s="71"/>
      <c r="F37" s="71"/>
      <c r="G37" s="135"/>
      <c r="H37" s="71"/>
    </row>
    <row r="38" spans="1:8" ht="13.2" x14ac:dyDescent="0.25">
      <c r="A38" s="26" t="s">
        <v>1562</v>
      </c>
      <c r="B38" s="332" t="s">
        <v>1064</v>
      </c>
      <c r="C38" s="133"/>
      <c r="D38" t="s">
        <v>1737</v>
      </c>
      <c r="E38" s="71"/>
      <c r="F38" s="71"/>
      <c r="G38" s="214">
        <v>-244840.92</v>
      </c>
      <c r="H38" s="215">
        <v>-199348.36800000002</v>
      </c>
    </row>
    <row r="39" spans="1:8" ht="8.1" customHeight="1" x14ac:dyDescent="0.25">
      <c r="A39" s="26" t="s">
        <v>1562</v>
      </c>
      <c r="C39" s="133"/>
      <c r="E39" s="71"/>
      <c r="F39" s="71"/>
      <c r="G39" s="135"/>
      <c r="H39" s="71"/>
    </row>
    <row r="40" spans="1:8" ht="13.2" x14ac:dyDescent="0.25">
      <c r="A40" s="26" t="s">
        <v>1562</v>
      </c>
      <c r="B40" s="332" t="s">
        <v>1063</v>
      </c>
      <c r="C40" s="133"/>
      <c r="D40" t="s">
        <v>37</v>
      </c>
      <c r="E40" s="71"/>
      <c r="F40" s="71"/>
      <c r="G40" s="214">
        <v>-353164.5</v>
      </c>
      <c r="H40" s="215">
        <v>-293743.89</v>
      </c>
    </row>
    <row r="41" spans="1:8" ht="8.1" customHeight="1" x14ac:dyDescent="0.25">
      <c r="A41" s="26" t="s">
        <v>1562</v>
      </c>
      <c r="C41" s="133"/>
      <c r="E41" s="71"/>
      <c r="F41" s="71"/>
      <c r="G41" s="135"/>
      <c r="H41" s="71"/>
    </row>
    <row r="42" spans="1:8" ht="13.2" x14ac:dyDescent="0.25">
      <c r="A42" s="26" t="s">
        <v>1562</v>
      </c>
      <c r="B42" s="332" t="s">
        <v>1084</v>
      </c>
      <c r="C42" s="133"/>
      <c r="D42" t="s">
        <v>1085</v>
      </c>
      <c r="E42" s="71"/>
      <c r="F42" s="71"/>
      <c r="G42" s="98">
        <v>50268</v>
      </c>
      <c r="H42" s="99">
        <v>-55336</v>
      </c>
    </row>
    <row r="43" spans="1:8" ht="13.2" x14ac:dyDescent="0.25">
      <c r="A43" s="26" t="s">
        <v>1562</v>
      </c>
      <c r="B43" s="332" t="s">
        <v>1086</v>
      </c>
      <c r="C43" s="133"/>
      <c r="D43" t="s">
        <v>1087</v>
      </c>
      <c r="E43" s="71"/>
      <c r="F43" s="71"/>
      <c r="G43" s="98">
        <v>0</v>
      </c>
      <c r="H43" s="99">
        <v>0</v>
      </c>
    </row>
    <row r="44" spans="1:8" ht="8.1" customHeight="1" x14ac:dyDescent="0.25">
      <c r="A44" s="26" t="s">
        <v>1562</v>
      </c>
      <c r="C44" s="133"/>
      <c r="D44" s="16"/>
      <c r="E44" s="71"/>
      <c r="F44" s="71"/>
      <c r="G44" s="135"/>
      <c r="H44" s="71"/>
    </row>
    <row r="45" spans="1:8" ht="13.2" x14ac:dyDescent="0.25">
      <c r="A45" s="26" t="s">
        <v>1562</v>
      </c>
      <c r="C45" s="133"/>
      <c r="D45" t="s">
        <v>1088</v>
      </c>
      <c r="E45" s="71"/>
      <c r="F45" s="71"/>
      <c r="G45" s="135">
        <v>50268</v>
      </c>
      <c r="H45" s="229">
        <v>-55336</v>
      </c>
    </row>
    <row r="46" spans="1:8" ht="13.2" x14ac:dyDescent="0.25">
      <c r="A46" s="26" t="s">
        <v>1562</v>
      </c>
      <c r="B46" s="332" t="s">
        <v>1057</v>
      </c>
      <c r="C46" s="81"/>
      <c r="D46" t="s">
        <v>146</v>
      </c>
      <c r="E46" s="71"/>
      <c r="F46" s="71"/>
      <c r="G46" s="98">
        <v>1056</v>
      </c>
      <c r="H46" s="99">
        <v>0</v>
      </c>
    </row>
    <row r="47" spans="1:8" ht="13.2" x14ac:dyDescent="0.25">
      <c r="A47" s="26" t="s">
        <v>1562</v>
      </c>
      <c r="B47" s="332" t="s">
        <v>1056</v>
      </c>
      <c r="C47" s="81"/>
      <c r="D47" s="60" t="s">
        <v>383</v>
      </c>
      <c r="E47" s="71"/>
      <c r="F47" s="71"/>
      <c r="G47" s="254">
        <f>SUM(G45:G46)</f>
        <v>51324</v>
      </c>
      <c r="H47" s="255">
        <f>SUM(H45:H46)</f>
        <v>-55336</v>
      </c>
    </row>
    <row r="48" spans="1:8" ht="13.2" x14ac:dyDescent="0.25">
      <c r="A48" s="26" t="s">
        <v>1562</v>
      </c>
      <c r="C48" s="81"/>
      <c r="D48" s="60"/>
      <c r="E48" s="71"/>
      <c r="F48" s="71"/>
      <c r="G48" s="135"/>
      <c r="H48" s="71"/>
    </row>
    <row r="49" spans="1:10" ht="13.2" x14ac:dyDescent="0.25">
      <c r="A49" s="26" t="s">
        <v>1562</v>
      </c>
      <c r="B49" s="332" t="s">
        <v>734</v>
      </c>
      <c r="C49" s="81"/>
      <c r="D49" s="16" t="s">
        <v>1089</v>
      </c>
      <c r="E49" s="71"/>
      <c r="F49" s="71"/>
      <c r="G49" s="135"/>
      <c r="H49" s="71"/>
    </row>
    <row r="50" spans="1:10" ht="13.2" x14ac:dyDescent="0.25">
      <c r="A50" s="26" t="s">
        <v>1562</v>
      </c>
      <c r="C50" s="81"/>
      <c r="D50" s="60"/>
      <c r="E50" s="71"/>
      <c r="F50" s="71"/>
      <c r="G50" s="135"/>
      <c r="H50" s="71"/>
    </row>
    <row r="51" spans="1:10" ht="13.2" x14ac:dyDescent="0.25">
      <c r="A51" s="26" t="s">
        <v>1562</v>
      </c>
      <c r="B51" s="332" t="s">
        <v>1065</v>
      </c>
      <c r="C51" s="81"/>
      <c r="D51" s="60" t="s">
        <v>26</v>
      </c>
      <c r="E51" s="71"/>
      <c r="F51" s="71"/>
      <c r="G51" s="98">
        <v>3583124</v>
      </c>
      <c r="H51" s="99">
        <v>3005799</v>
      </c>
    </row>
    <row r="52" spans="1:10" ht="13.2" x14ac:dyDescent="0.25">
      <c r="A52" s="26" t="s">
        <v>1562</v>
      </c>
      <c r="C52" s="81"/>
      <c r="D52" s="60" t="s">
        <v>319</v>
      </c>
      <c r="E52" s="71"/>
      <c r="F52" s="71"/>
      <c r="G52" s="98">
        <v>32089</v>
      </c>
      <c r="H52" s="99">
        <v>12168</v>
      </c>
    </row>
    <row r="53" spans="1:10" ht="13.2" x14ac:dyDescent="0.25">
      <c r="A53" s="26" t="s">
        <v>1562</v>
      </c>
      <c r="B53" s="332" t="s">
        <v>1058</v>
      </c>
      <c r="C53" s="81"/>
      <c r="D53" s="60" t="s">
        <v>411</v>
      </c>
      <c r="E53" s="71"/>
      <c r="F53" s="71"/>
      <c r="G53" s="254">
        <f>SUM(G51:G52)</f>
        <v>3615213</v>
      </c>
      <c r="H53" s="255">
        <f>SUM(H51:H52)</f>
        <v>3017967</v>
      </c>
    </row>
    <row r="54" spans="1:10" ht="12.6" customHeight="1" x14ac:dyDescent="0.25">
      <c r="A54" s="26" t="s">
        <v>1562</v>
      </c>
      <c r="C54" s="81"/>
      <c r="D54" s="60"/>
      <c r="E54" s="71"/>
      <c r="F54" s="71"/>
      <c r="G54" s="135"/>
      <c r="H54" s="71"/>
    </row>
    <row r="55" spans="1:10" ht="13.2" x14ac:dyDescent="0.25">
      <c r="A55" s="26" t="s">
        <v>1562</v>
      </c>
      <c r="B55" s="332" t="s">
        <v>1059</v>
      </c>
      <c r="C55" s="81"/>
      <c r="D55" s="60" t="s">
        <v>398</v>
      </c>
      <c r="E55" s="71"/>
      <c r="F55" s="71"/>
      <c r="G55" s="98">
        <v>7848100</v>
      </c>
      <c r="H55" s="99">
        <v>6527642</v>
      </c>
    </row>
    <row r="56" spans="1:10" ht="13.2" x14ac:dyDescent="0.25">
      <c r="A56" s="26" t="s">
        <v>1562</v>
      </c>
      <c r="C56" s="81"/>
      <c r="D56" s="60" t="s">
        <v>142</v>
      </c>
      <c r="E56" s="71"/>
      <c r="F56" s="71"/>
      <c r="G56" s="254">
        <f>SUM(G53+G55)</f>
        <v>11463313</v>
      </c>
      <c r="H56" s="255">
        <f>SUM(H53+H55)</f>
        <v>9545609</v>
      </c>
    </row>
    <row r="57" spans="1:10" ht="11.4" customHeight="1" x14ac:dyDescent="0.25">
      <c r="A57" s="26" t="s">
        <v>1562</v>
      </c>
      <c r="C57" s="81"/>
      <c r="D57" s="60"/>
      <c r="E57" s="71"/>
      <c r="F57" s="71"/>
      <c r="G57" s="135"/>
      <c r="H57" s="71"/>
    </row>
    <row r="58" spans="1:10" ht="13.2" x14ac:dyDescent="0.25">
      <c r="A58" s="26" t="s">
        <v>1562</v>
      </c>
      <c r="B58" s="332" t="s">
        <v>1068</v>
      </c>
      <c r="C58" s="81"/>
      <c r="D58" s="60" t="s">
        <v>1066</v>
      </c>
      <c r="E58" s="71"/>
      <c r="F58" s="71"/>
      <c r="G58" s="98">
        <v>1543987</v>
      </c>
      <c r="H58" s="99">
        <v>2678923</v>
      </c>
    </row>
    <row r="59" spans="1:10" ht="13.2" x14ac:dyDescent="0.25">
      <c r="A59" s="26" t="s">
        <v>1562</v>
      </c>
      <c r="C59" s="81"/>
      <c r="D59" s="60" t="s">
        <v>1090</v>
      </c>
      <c r="E59" s="71"/>
      <c r="F59" s="71"/>
      <c r="G59" s="98">
        <v>12564</v>
      </c>
      <c r="H59" s="99">
        <v>13698</v>
      </c>
    </row>
    <row r="60" spans="1:10" ht="13.2" x14ac:dyDescent="0.25">
      <c r="A60" s="26" t="s">
        <v>1562</v>
      </c>
      <c r="B60" s="332" t="s">
        <v>1060</v>
      </c>
      <c r="C60" s="81"/>
      <c r="D60" s="60" t="s">
        <v>1091</v>
      </c>
      <c r="E60" s="71"/>
      <c r="F60" s="71"/>
      <c r="G60" s="254">
        <f>SUM(G58:G59)</f>
        <v>1556551</v>
      </c>
      <c r="H60" s="255">
        <f>SUM(H58:H59)</f>
        <v>2692621</v>
      </c>
    </row>
    <row r="61" spans="1:10" ht="11.4" customHeight="1" x14ac:dyDescent="0.25">
      <c r="A61" s="26" t="s">
        <v>1562</v>
      </c>
      <c r="C61" s="81"/>
      <c r="D61" s="60"/>
      <c r="E61" s="71"/>
      <c r="F61" s="71"/>
      <c r="G61" s="135"/>
      <c r="H61" s="71"/>
    </row>
    <row r="62" spans="1:10" ht="13.2" x14ac:dyDescent="0.25">
      <c r="A62" s="26" t="s">
        <v>1562</v>
      </c>
      <c r="B62" s="332" t="s">
        <v>1069</v>
      </c>
      <c r="C62" s="81"/>
      <c r="D62" s="60" t="s">
        <v>1067</v>
      </c>
      <c r="E62" s="71"/>
      <c r="F62" s="71"/>
      <c r="G62" s="98">
        <v>8657718</v>
      </c>
      <c r="H62" s="99">
        <v>5627259</v>
      </c>
    </row>
    <row r="63" spans="1:10" ht="13.2" x14ac:dyDescent="0.25">
      <c r="A63" s="26" t="s">
        <v>1562</v>
      </c>
      <c r="C63" s="81"/>
      <c r="D63" s="60" t="s">
        <v>1092</v>
      </c>
      <c r="E63" s="71"/>
      <c r="F63" s="71"/>
      <c r="G63" s="98">
        <v>23056</v>
      </c>
      <c r="H63" s="99">
        <v>21065</v>
      </c>
    </row>
    <row r="64" spans="1:10" ht="13.2" x14ac:dyDescent="0.25">
      <c r="A64" s="26" t="s">
        <v>1562</v>
      </c>
      <c r="B64" s="332" t="s">
        <v>1061</v>
      </c>
      <c r="C64" s="81"/>
      <c r="D64" s="60" t="s">
        <v>1093</v>
      </c>
      <c r="E64" s="71"/>
      <c r="F64" s="71"/>
      <c r="G64" s="254">
        <f>SUM(G62:G63)</f>
        <v>8680774</v>
      </c>
      <c r="H64" s="255">
        <f>SUM(H62:H63)</f>
        <v>5648324</v>
      </c>
      <c r="J64" s="126"/>
    </row>
    <row r="65" spans="1:8" ht="13.2" x14ac:dyDescent="0.25">
      <c r="A65" s="26" t="s">
        <v>1562</v>
      </c>
      <c r="C65" s="81"/>
      <c r="D65" s="60" t="s">
        <v>143</v>
      </c>
      <c r="E65" s="71"/>
      <c r="F65" s="71"/>
      <c r="G65" s="254">
        <f>SUM(G60+G64)</f>
        <v>10237325</v>
      </c>
      <c r="H65" s="255">
        <f>SUM(H60+H64)</f>
        <v>8340945</v>
      </c>
    </row>
    <row r="66" spans="1:8" ht="11.4" customHeight="1" x14ac:dyDescent="0.25">
      <c r="A66" s="26" t="s">
        <v>1562</v>
      </c>
      <c r="C66" s="81"/>
      <c r="D66" s="60"/>
      <c r="E66" s="71"/>
      <c r="F66" s="71"/>
      <c r="G66" s="135"/>
      <c r="H66" s="71"/>
    </row>
    <row r="67" spans="1:8" ht="13.2" x14ac:dyDescent="0.25">
      <c r="A67" s="26" t="s">
        <v>1562</v>
      </c>
      <c r="C67" s="81"/>
      <c r="D67" s="16" t="s">
        <v>435</v>
      </c>
      <c r="E67" s="71"/>
      <c r="F67" s="71"/>
      <c r="G67" s="254">
        <f>SUM(G56-G65)</f>
        <v>1225988</v>
      </c>
      <c r="H67" s="255">
        <f>SUM(H56-H65)</f>
        <v>1204664</v>
      </c>
    </row>
    <row r="68" spans="1:8" ht="11.4" customHeight="1" x14ac:dyDescent="0.25">
      <c r="A68" s="26" t="s">
        <v>1562</v>
      </c>
      <c r="C68" s="81"/>
      <c r="D68" s="60"/>
      <c r="E68" s="71"/>
      <c r="F68" s="71"/>
      <c r="G68" s="135"/>
      <c r="H68" s="71"/>
    </row>
    <row r="69" spans="1:8" ht="13.2" x14ac:dyDescent="0.25">
      <c r="A69" s="26" t="s">
        <v>1562</v>
      </c>
      <c r="B69" s="332" t="s">
        <v>1094</v>
      </c>
      <c r="C69" s="81"/>
      <c r="D69" s="16" t="s">
        <v>1095</v>
      </c>
      <c r="E69" s="71"/>
      <c r="F69" s="71"/>
      <c r="G69" s="135"/>
      <c r="H69" s="71"/>
    </row>
    <row r="70" spans="1:8" ht="13.2" x14ac:dyDescent="0.25">
      <c r="A70" s="26" t="s">
        <v>1562</v>
      </c>
      <c r="C70" s="81"/>
      <c r="D70" s="60" t="s">
        <v>1096</v>
      </c>
      <c r="E70" s="71"/>
      <c r="F70" s="71"/>
      <c r="G70" s="135">
        <v>1204664</v>
      </c>
      <c r="H70" s="229">
        <v>1200000</v>
      </c>
    </row>
    <row r="71" spans="1:8" ht="13.2" x14ac:dyDescent="0.25">
      <c r="A71" s="26" t="s">
        <v>1562</v>
      </c>
      <c r="C71" s="81"/>
      <c r="D71" s="60" t="s">
        <v>1134</v>
      </c>
      <c r="E71" s="71"/>
      <c r="F71" s="71"/>
      <c r="G71" s="98">
        <v>-30000</v>
      </c>
      <c r="H71" s="99">
        <v>60000</v>
      </c>
    </row>
    <row r="72" spans="1:8" ht="13.2" x14ac:dyDescent="0.25">
      <c r="A72" s="26" t="s">
        <v>1562</v>
      </c>
      <c r="C72" s="81"/>
      <c r="D72" s="60" t="s">
        <v>1097</v>
      </c>
      <c r="E72" s="71"/>
      <c r="F72" s="71"/>
      <c r="G72" s="135">
        <v>50268</v>
      </c>
      <c r="H72" s="229">
        <v>-55336</v>
      </c>
    </row>
    <row r="73" spans="1:8" ht="13.2" x14ac:dyDescent="0.25">
      <c r="A73" s="26" t="s">
        <v>1562</v>
      </c>
      <c r="C73" s="81"/>
      <c r="D73" s="60" t="s">
        <v>146</v>
      </c>
      <c r="E73" s="71"/>
      <c r="F73" s="71"/>
      <c r="G73" s="135">
        <v>1056</v>
      </c>
      <c r="H73" s="229">
        <v>0</v>
      </c>
    </row>
    <row r="74" spans="1:8" ht="13.2" x14ac:dyDescent="0.25">
      <c r="A74" s="26" t="s">
        <v>1562</v>
      </c>
      <c r="C74" s="81"/>
      <c r="D74" s="60" t="s">
        <v>1098</v>
      </c>
      <c r="E74" s="71"/>
      <c r="F74" s="71"/>
      <c r="G74" s="254">
        <f>SUM(G70:G73)</f>
        <v>1225988</v>
      </c>
      <c r="H74" s="255">
        <f>SUM(H70:H73)</f>
        <v>1204664</v>
      </c>
    </row>
    <row r="75" spans="1:8" ht="12.6" customHeight="1" x14ac:dyDescent="0.25">
      <c r="A75" s="26" t="s">
        <v>1562</v>
      </c>
      <c r="C75" s="81"/>
      <c r="D75" s="60"/>
      <c r="E75" s="71"/>
      <c r="F75" s="71"/>
      <c r="G75" s="135"/>
      <c r="H75" s="71"/>
    </row>
    <row r="76" spans="1:8" ht="13.2" x14ac:dyDescent="0.25">
      <c r="A76" s="26" t="s">
        <v>1562</v>
      </c>
      <c r="C76" s="81"/>
      <c r="D76" s="16" t="s">
        <v>1099</v>
      </c>
      <c r="E76" s="71"/>
      <c r="F76" s="71"/>
      <c r="G76" s="135">
        <v>200777</v>
      </c>
      <c r="H76" s="229">
        <v>200000</v>
      </c>
    </row>
    <row r="77" spans="1:8" ht="13.2" x14ac:dyDescent="0.25">
      <c r="A77" s="26" t="s">
        <v>1562</v>
      </c>
      <c r="C77" s="81"/>
      <c r="D77" s="60" t="s">
        <v>1100</v>
      </c>
      <c r="E77" s="71"/>
      <c r="F77" s="316" t="s">
        <v>1592</v>
      </c>
      <c r="G77" s="135">
        <v>8378</v>
      </c>
      <c r="H77" s="229">
        <v>-9223</v>
      </c>
    </row>
    <row r="78" spans="1:8" ht="13.2" x14ac:dyDescent="0.25">
      <c r="A78" s="26" t="s">
        <v>1562</v>
      </c>
      <c r="C78" s="81"/>
      <c r="D78" s="60" t="s">
        <v>997</v>
      </c>
      <c r="E78" s="71"/>
      <c r="F78" s="71"/>
      <c r="G78" s="135">
        <v>176</v>
      </c>
      <c r="H78" s="229">
        <v>0</v>
      </c>
    </row>
    <row r="79" spans="1:8" ht="13.2" x14ac:dyDescent="0.25">
      <c r="A79" t="s">
        <v>1562</v>
      </c>
      <c r="C79" s="81"/>
      <c r="D79" s="181" t="s">
        <v>1126</v>
      </c>
      <c r="E79" s="71"/>
      <c r="F79" s="71"/>
      <c r="G79" s="98">
        <v>-5000</v>
      </c>
      <c r="H79" s="99">
        <v>0</v>
      </c>
    </row>
    <row r="80" spans="1:8" ht="13.2" x14ac:dyDescent="0.25">
      <c r="A80" t="s">
        <v>1562</v>
      </c>
      <c r="C80" s="81"/>
      <c r="D80" s="181" t="s">
        <v>1129</v>
      </c>
      <c r="E80" s="71"/>
      <c r="F80" s="71"/>
      <c r="G80" s="98">
        <v>0</v>
      </c>
      <c r="H80" s="99">
        <v>10000</v>
      </c>
    </row>
    <row r="81" spans="1:8" ht="13.2" x14ac:dyDescent="0.25">
      <c r="A81" s="26" t="s">
        <v>1562</v>
      </c>
      <c r="C81" s="81"/>
      <c r="D81" s="16" t="s">
        <v>1713</v>
      </c>
      <c r="E81" s="71"/>
      <c r="F81" s="71"/>
      <c r="G81" s="254">
        <f>SUM(G76:G80)</f>
        <v>204331</v>
      </c>
      <c r="H81" s="255">
        <f>SUM(H76:H80)</f>
        <v>200777</v>
      </c>
    </row>
    <row r="82" spans="1:8" ht="11.1" customHeight="1" x14ac:dyDescent="0.25">
      <c r="A82" s="26" t="s">
        <v>1562</v>
      </c>
      <c r="C82" s="81"/>
      <c r="D82" s="60"/>
      <c r="E82" s="71"/>
      <c r="F82" s="71"/>
      <c r="G82" s="71"/>
      <c r="H82" s="71"/>
    </row>
    <row r="83" spans="1:8" ht="15.6" x14ac:dyDescent="0.25">
      <c r="A83" s="26" t="s">
        <v>1562</v>
      </c>
      <c r="C83" s="81"/>
      <c r="D83" s="22" t="s">
        <v>2016</v>
      </c>
      <c r="E83" s="71"/>
      <c r="F83" s="71"/>
      <c r="G83" s="71"/>
      <c r="H83" s="71"/>
    </row>
    <row r="84" spans="1:8" ht="15.6" x14ac:dyDescent="0.25">
      <c r="A84" s="26" t="s">
        <v>1562</v>
      </c>
      <c r="C84" s="81"/>
      <c r="D84" s="22" t="s">
        <v>1006</v>
      </c>
      <c r="E84" s="71"/>
      <c r="F84" s="71"/>
      <c r="G84" s="71"/>
      <c r="H84" s="71"/>
    </row>
    <row r="85" spans="1:8" ht="15.6" x14ac:dyDescent="0.25">
      <c r="A85" s="26" t="s">
        <v>1562</v>
      </c>
      <c r="C85" s="81"/>
      <c r="D85" s="22" t="s">
        <v>1770</v>
      </c>
      <c r="E85" s="71"/>
      <c r="F85" s="71"/>
      <c r="G85" s="71"/>
      <c r="H85" s="71"/>
    </row>
    <row r="86" spans="1:8" ht="13.2" x14ac:dyDescent="0.25">
      <c r="A86" s="26" t="s">
        <v>1562</v>
      </c>
      <c r="C86" s="81"/>
      <c r="D86" s="60"/>
      <c r="E86" s="71"/>
      <c r="F86" s="71"/>
      <c r="G86" s="71"/>
      <c r="H86" s="71"/>
    </row>
    <row r="87" spans="1:8" ht="15.6" x14ac:dyDescent="0.3">
      <c r="A87" t="s">
        <v>1562</v>
      </c>
      <c r="C87" s="298">
        <v>26</v>
      </c>
      <c r="D87" s="291" t="s">
        <v>1593</v>
      </c>
      <c r="E87" s="71"/>
      <c r="F87" s="71"/>
      <c r="G87" s="71"/>
      <c r="H87" s="71"/>
    </row>
    <row r="88" spans="1:8" ht="13.2" x14ac:dyDescent="0.25">
      <c r="A88" s="26" t="s">
        <v>1562</v>
      </c>
      <c r="C88" s="81"/>
      <c r="D88" s="60"/>
      <c r="E88" s="71"/>
      <c r="F88" s="71"/>
      <c r="G88" s="71"/>
      <c r="H88" s="71"/>
    </row>
    <row r="89" spans="1:8" ht="13.2" x14ac:dyDescent="0.25">
      <c r="A89" t="s">
        <v>1562</v>
      </c>
      <c r="C89" s="133" t="s">
        <v>75</v>
      </c>
      <c r="D89" s="16" t="s">
        <v>1101</v>
      </c>
      <c r="E89" s="71"/>
      <c r="F89" s="71"/>
      <c r="G89" s="71"/>
      <c r="H89" s="71"/>
    </row>
    <row r="90" spans="1:8" ht="13.2" x14ac:dyDescent="0.25">
      <c r="A90" s="26" t="s">
        <v>1562</v>
      </c>
      <c r="C90" s="81"/>
      <c r="D90" s="60"/>
      <c r="E90" s="71"/>
      <c r="F90" s="71"/>
      <c r="G90" s="71"/>
      <c r="H90" s="71"/>
    </row>
    <row r="91" spans="1:8" ht="39.6" x14ac:dyDescent="0.25">
      <c r="A91" s="26" t="s">
        <v>1562</v>
      </c>
      <c r="C91" s="81"/>
      <c r="D91" s="144" t="s">
        <v>1102</v>
      </c>
      <c r="E91" s="71"/>
      <c r="F91" s="71"/>
    </row>
    <row r="92" spans="1:8" ht="13.2" x14ac:dyDescent="0.25">
      <c r="A92" s="26" t="s">
        <v>1562</v>
      </c>
      <c r="C92" s="81"/>
      <c r="D92" s="60"/>
      <c r="E92" s="71"/>
      <c r="F92" s="71"/>
      <c r="G92" s="12">
        <v>2024</v>
      </c>
      <c r="H92" s="10">
        <v>2023</v>
      </c>
    </row>
    <row r="93" spans="1:8" ht="13.2" x14ac:dyDescent="0.25">
      <c r="A93" s="26" t="s">
        <v>1562</v>
      </c>
      <c r="C93" s="81"/>
      <c r="D93" s="60"/>
      <c r="E93" s="71"/>
      <c r="F93" s="171" t="s">
        <v>350</v>
      </c>
      <c r="G93" s="3" t="s">
        <v>11</v>
      </c>
      <c r="H93" s="171" t="s">
        <v>11</v>
      </c>
    </row>
    <row r="94" spans="1:8" ht="13.2" x14ac:dyDescent="0.25">
      <c r="A94" s="26" t="s">
        <v>1562</v>
      </c>
      <c r="C94" s="81"/>
      <c r="D94" s="60"/>
      <c r="E94" s="71"/>
      <c r="F94" s="71"/>
      <c r="G94" s="12" t="s">
        <v>13</v>
      </c>
      <c r="H94" s="10" t="s">
        <v>13</v>
      </c>
    </row>
    <row r="95" spans="1:8" ht="13.2" x14ac:dyDescent="0.25">
      <c r="A95" s="26" t="s">
        <v>1562</v>
      </c>
      <c r="B95" s="332" t="s">
        <v>735</v>
      </c>
      <c r="C95" s="81"/>
      <c r="D95" s="181" t="s">
        <v>1528</v>
      </c>
      <c r="E95" s="71"/>
      <c r="F95" s="320" t="s">
        <v>1716</v>
      </c>
      <c r="G95" s="98">
        <v>856</v>
      </c>
      <c r="H95" s="99">
        <v>1276</v>
      </c>
    </row>
    <row r="96" spans="1:8" ht="13.2" x14ac:dyDescent="0.25">
      <c r="A96" s="26" t="s">
        <v>1562</v>
      </c>
      <c r="B96" s="332" t="s">
        <v>736</v>
      </c>
      <c r="C96" s="81"/>
      <c r="D96" s="60" t="s">
        <v>997</v>
      </c>
      <c r="E96" s="71"/>
      <c r="F96" s="71"/>
      <c r="G96" s="98">
        <v>0</v>
      </c>
      <c r="H96" s="99">
        <v>-568</v>
      </c>
    </row>
    <row r="97" spans="1:8" ht="13.2" x14ac:dyDescent="0.25">
      <c r="A97" t="s">
        <v>1562</v>
      </c>
      <c r="C97" s="81"/>
      <c r="D97" s="181" t="s">
        <v>1127</v>
      </c>
      <c r="E97" s="71"/>
      <c r="F97" s="71"/>
      <c r="G97" s="98">
        <v>-500</v>
      </c>
      <c r="H97" s="99">
        <v>-500</v>
      </c>
    </row>
    <row r="98" spans="1:8" ht="13.2" x14ac:dyDescent="0.25">
      <c r="A98" t="s">
        <v>1562</v>
      </c>
      <c r="C98" s="81"/>
      <c r="D98" s="181" t="s">
        <v>1128</v>
      </c>
      <c r="E98" s="71"/>
      <c r="F98" s="71"/>
      <c r="G98" s="98">
        <v>0</v>
      </c>
      <c r="H98" s="99">
        <v>250</v>
      </c>
    </row>
    <row r="99" spans="1:8" ht="13.2" x14ac:dyDescent="0.25">
      <c r="A99" s="26" t="s">
        <v>1562</v>
      </c>
      <c r="B99" s="332" t="s">
        <v>737</v>
      </c>
      <c r="C99" s="81"/>
      <c r="D99" s="60" t="s">
        <v>998</v>
      </c>
      <c r="E99" s="71"/>
      <c r="F99" s="71"/>
      <c r="G99" s="254">
        <f>SUM(G95:G98)</f>
        <v>356</v>
      </c>
      <c r="H99" s="255">
        <f>SUM(H95:H98)</f>
        <v>458</v>
      </c>
    </row>
    <row r="100" spans="1:8" ht="13.2" x14ac:dyDescent="0.25">
      <c r="A100" s="26" t="s">
        <v>1562</v>
      </c>
      <c r="C100" s="81"/>
      <c r="D100" s="60"/>
      <c r="E100" s="71"/>
      <c r="F100" s="71"/>
      <c r="G100" s="135"/>
      <c r="H100" s="71"/>
    </row>
    <row r="101" spans="1:8" ht="13.2" x14ac:dyDescent="0.25">
      <c r="A101" s="26" t="s">
        <v>1562</v>
      </c>
      <c r="C101" s="81"/>
      <c r="D101" s="16" t="s">
        <v>1099</v>
      </c>
      <c r="E101" s="71"/>
      <c r="F101" s="71"/>
      <c r="G101" s="135">
        <v>6120</v>
      </c>
      <c r="H101" s="99">
        <v>5662</v>
      </c>
    </row>
    <row r="102" spans="1:8" ht="13.2" x14ac:dyDescent="0.25">
      <c r="A102" s="26" t="s">
        <v>1562</v>
      </c>
      <c r="C102" s="81"/>
      <c r="D102" s="60" t="s">
        <v>998</v>
      </c>
      <c r="E102" s="71"/>
      <c r="F102" s="71"/>
      <c r="G102" s="135">
        <v>356</v>
      </c>
      <c r="H102" s="229">
        <v>458</v>
      </c>
    </row>
    <row r="103" spans="1:8" ht="13.2" x14ac:dyDescent="0.25">
      <c r="A103" s="26" t="s">
        <v>1562</v>
      </c>
      <c r="C103" s="81"/>
      <c r="D103" s="16" t="s">
        <v>1713</v>
      </c>
      <c r="E103" s="71"/>
      <c r="F103" s="71"/>
      <c r="G103" s="254">
        <f>SUM(G101:G102)</f>
        <v>6476</v>
      </c>
      <c r="H103" s="255">
        <f>SUM(H101:H102)</f>
        <v>6120</v>
      </c>
    </row>
    <row r="104" spans="1:8" ht="13.2" x14ac:dyDescent="0.25">
      <c r="A104" s="26" t="s">
        <v>1562</v>
      </c>
      <c r="C104" s="81"/>
      <c r="D104" s="60"/>
      <c r="E104" s="71"/>
      <c r="F104" s="71"/>
      <c r="G104" s="135"/>
      <c r="H104" s="71"/>
    </row>
    <row r="105" spans="1:8" ht="13.2" x14ac:dyDescent="0.25">
      <c r="A105" t="s">
        <v>1562</v>
      </c>
      <c r="C105" s="133" t="s">
        <v>1071</v>
      </c>
      <c r="D105" s="16" t="s">
        <v>1140</v>
      </c>
      <c r="E105" s="71"/>
      <c r="F105" s="71"/>
      <c r="G105" s="135"/>
      <c r="H105" s="71"/>
    </row>
    <row r="106" spans="1:8" ht="13.2" x14ac:dyDescent="0.25">
      <c r="A106" s="26" t="s">
        <v>1562</v>
      </c>
      <c r="C106" s="81"/>
      <c r="D106" s="60"/>
      <c r="E106" s="71"/>
      <c r="F106" s="71"/>
      <c r="G106" s="135"/>
      <c r="H106" s="71"/>
    </row>
    <row r="107" spans="1:8" ht="13.2" x14ac:dyDescent="0.25">
      <c r="A107" s="26" t="s">
        <v>1562</v>
      </c>
      <c r="B107" s="332" t="s">
        <v>1103</v>
      </c>
      <c r="C107" s="81"/>
      <c r="D107" s="60" t="s">
        <v>1104</v>
      </c>
      <c r="E107" s="71"/>
      <c r="F107" s="71"/>
      <c r="G107" s="135"/>
      <c r="H107" s="71"/>
    </row>
    <row r="108" spans="1:8" ht="13.2" x14ac:dyDescent="0.25">
      <c r="A108" s="26" t="s">
        <v>1562</v>
      </c>
      <c r="C108" s="81"/>
      <c r="D108" s="60"/>
      <c r="E108" s="71"/>
      <c r="F108" s="71"/>
      <c r="G108" s="135"/>
      <c r="H108" s="71"/>
    </row>
    <row r="109" spans="1:8" ht="13.2" x14ac:dyDescent="0.25">
      <c r="A109" t="s">
        <v>1562</v>
      </c>
      <c r="C109" s="81"/>
      <c r="D109" t="s">
        <v>1195</v>
      </c>
      <c r="E109" s="71"/>
      <c r="F109" s="71"/>
      <c r="G109" s="98">
        <v>783000</v>
      </c>
      <c r="H109" s="99">
        <v>205000</v>
      </c>
    </row>
    <row r="110" spans="1:8" ht="13.2" x14ac:dyDescent="0.25">
      <c r="A110" t="s">
        <v>1562</v>
      </c>
      <c r="C110" s="81"/>
      <c r="D110" s="60" t="s">
        <v>2095</v>
      </c>
      <c r="E110" s="71"/>
      <c r="F110" s="71"/>
      <c r="G110" s="98">
        <v>150000</v>
      </c>
      <c r="H110" s="99">
        <v>150000</v>
      </c>
    </row>
    <row r="111" spans="1:8" ht="13.2" x14ac:dyDescent="0.25">
      <c r="A111" t="s">
        <v>1562</v>
      </c>
      <c r="C111" s="81"/>
      <c r="D111" s="60"/>
      <c r="E111" s="71"/>
      <c r="F111" s="71"/>
      <c r="G111" s="254">
        <f>SUM(G109:G110)</f>
        <v>933000</v>
      </c>
      <c r="H111" s="255">
        <f>SUM(H109:H110)</f>
        <v>355000</v>
      </c>
    </row>
    <row r="112" spans="1:8" ht="13.2" x14ac:dyDescent="0.25">
      <c r="A112" s="26" t="s">
        <v>1562</v>
      </c>
      <c r="C112" s="81"/>
      <c r="D112" s="60"/>
      <c r="E112" s="71"/>
      <c r="F112" s="71"/>
      <c r="G112" s="71"/>
      <c r="H112" s="71"/>
    </row>
    <row r="113" spans="1:8" ht="13.2" x14ac:dyDescent="0.25">
      <c r="A113" s="26"/>
      <c r="B113" s="332" t="s">
        <v>611</v>
      </c>
      <c r="C113" s="81"/>
      <c r="D113" s="150" t="s">
        <v>1751</v>
      </c>
      <c r="E113" s="71"/>
      <c r="F113" s="71"/>
      <c r="G113" s="71"/>
      <c r="H113" s="71"/>
    </row>
    <row r="114" spans="1:8" ht="13.2" x14ac:dyDescent="0.25">
      <c r="A114" s="26"/>
      <c r="C114" s="81"/>
      <c r="D114" s="18" t="s">
        <v>1105</v>
      </c>
      <c r="E114" s="71"/>
      <c r="F114" s="71"/>
      <c r="G114" s="71"/>
      <c r="H114" s="71"/>
    </row>
    <row r="115" spans="1:8" ht="13.2" x14ac:dyDescent="0.25">
      <c r="A115" s="26"/>
      <c r="B115" s="332" t="s">
        <v>1106</v>
      </c>
      <c r="C115" s="81"/>
      <c r="D115" s="19" t="s">
        <v>2096</v>
      </c>
      <c r="E115" s="71"/>
      <c r="F115" s="71"/>
      <c r="G115" s="71"/>
      <c r="H115" s="71"/>
    </row>
    <row r="116" spans="1:8" ht="13.2" x14ac:dyDescent="0.25">
      <c r="A116" s="26"/>
      <c r="C116" s="81"/>
      <c r="D116" s="19" t="s">
        <v>1345</v>
      </c>
      <c r="E116" s="71"/>
      <c r="F116" s="71"/>
      <c r="G116" s="71"/>
      <c r="H116" s="71"/>
    </row>
    <row r="117" spans="1:8" ht="13.2" x14ac:dyDescent="0.25">
      <c r="A117" s="26"/>
      <c r="C117" s="81"/>
      <c r="D117" s="19" t="s">
        <v>1338</v>
      </c>
      <c r="E117" s="71"/>
      <c r="F117" s="71"/>
      <c r="G117" s="71"/>
      <c r="H117" s="71"/>
    </row>
    <row r="118" spans="1:8" ht="13.2" x14ac:dyDescent="0.25">
      <c r="A118" s="26"/>
      <c r="C118" s="81"/>
      <c r="D118" s="19" t="s">
        <v>1339</v>
      </c>
      <c r="E118" s="71"/>
      <c r="F118" s="71"/>
      <c r="G118" s="71"/>
      <c r="H118" s="71"/>
    </row>
    <row r="119" spans="1:8" ht="13.2" x14ac:dyDescent="0.25">
      <c r="A119" s="26"/>
      <c r="D119" s="19"/>
      <c r="E119" s="71"/>
      <c r="F119" s="71"/>
      <c r="G119" s="71"/>
      <c r="H119" s="71"/>
    </row>
    <row r="120" spans="1:8" ht="13.2" x14ac:dyDescent="0.25">
      <c r="A120" s="26"/>
      <c r="B120" s="332" t="s">
        <v>1107</v>
      </c>
      <c r="C120" s="81"/>
      <c r="D120" s="19" t="s">
        <v>1108</v>
      </c>
      <c r="E120" s="71"/>
      <c r="F120" s="71"/>
      <c r="G120" s="71"/>
      <c r="H120" s="71"/>
    </row>
    <row r="121" spans="1:8" ht="13.2" x14ac:dyDescent="0.25">
      <c r="A121" s="26"/>
      <c r="C121" s="81"/>
      <c r="D121" s="19" t="s">
        <v>1109</v>
      </c>
      <c r="E121" s="71"/>
      <c r="F121" s="71"/>
      <c r="G121" s="71"/>
      <c r="H121" s="71"/>
    </row>
    <row r="122" spans="1:8" ht="13.2" x14ac:dyDescent="0.25">
      <c r="A122" s="26"/>
      <c r="C122" s="81"/>
      <c r="D122" s="19" t="s">
        <v>1110</v>
      </c>
      <c r="E122" s="71"/>
      <c r="F122" s="71"/>
      <c r="G122" s="71"/>
      <c r="H122" s="71"/>
    </row>
    <row r="123" spans="1:8" ht="13.2" x14ac:dyDescent="0.25">
      <c r="A123" s="26"/>
      <c r="C123" s="81"/>
      <c r="D123" s="19" t="s">
        <v>2097</v>
      </c>
      <c r="E123" s="71"/>
      <c r="F123" s="71"/>
      <c r="G123" s="71"/>
      <c r="H123" s="71"/>
    </row>
    <row r="124" spans="1:8" ht="13.2" x14ac:dyDescent="0.25">
      <c r="A124" s="26"/>
      <c r="C124" s="81"/>
      <c r="D124" s="19" t="s">
        <v>2098</v>
      </c>
      <c r="E124" s="71"/>
      <c r="F124" s="71"/>
      <c r="G124" s="71"/>
      <c r="H124" s="71"/>
    </row>
    <row r="125" spans="1:8" ht="13.2" x14ac:dyDescent="0.25">
      <c r="A125" s="26"/>
      <c r="C125" s="81"/>
      <c r="D125" s="19" t="s">
        <v>2099</v>
      </c>
      <c r="E125" s="71"/>
      <c r="F125" s="71"/>
    </row>
    <row r="126" spans="1:8" ht="13.2" x14ac:dyDescent="0.25">
      <c r="A126" s="26"/>
      <c r="C126" s="81"/>
      <c r="D126" s="60"/>
      <c r="E126" s="71"/>
      <c r="F126" s="71"/>
      <c r="G126" s="12">
        <v>2024</v>
      </c>
      <c r="H126" s="10">
        <v>2023</v>
      </c>
    </row>
    <row r="127" spans="1:8" ht="13.2" x14ac:dyDescent="0.25">
      <c r="A127" s="26"/>
      <c r="E127" s="71"/>
      <c r="F127" s="71"/>
      <c r="G127" s="3" t="s">
        <v>11</v>
      </c>
      <c r="H127" s="171" t="s">
        <v>11</v>
      </c>
    </row>
    <row r="128" spans="1:8" ht="13.2" x14ac:dyDescent="0.25">
      <c r="A128" s="26"/>
      <c r="C128" s="133" t="s">
        <v>1526</v>
      </c>
      <c r="D128" s="16" t="s">
        <v>1527</v>
      </c>
      <c r="E128" s="71"/>
      <c r="F128" s="71"/>
      <c r="G128" s="12" t="s">
        <v>13</v>
      </c>
      <c r="H128" s="10" t="s">
        <v>13</v>
      </c>
    </row>
    <row r="129" spans="1:9" ht="13.2" x14ac:dyDescent="0.25">
      <c r="A129" s="26"/>
      <c r="C129" s="81"/>
      <c r="D129" t="s">
        <v>2149</v>
      </c>
      <c r="E129" s="71"/>
      <c r="F129" s="71"/>
      <c r="G129" s="135">
        <f t="shared" ref="G129:H129" si="0">G77</f>
        <v>8378</v>
      </c>
      <c r="H129" s="229">
        <f t="shared" si="0"/>
        <v>-9223</v>
      </c>
    </row>
    <row r="130" spans="1:9" ht="13.2" x14ac:dyDescent="0.25">
      <c r="A130" s="26"/>
      <c r="C130" s="81"/>
      <c r="D130" t="s">
        <v>1715</v>
      </c>
      <c r="E130" s="71"/>
      <c r="F130" s="71"/>
      <c r="G130" s="98">
        <f t="shared" ref="G130:H130" si="1">G95</f>
        <v>856</v>
      </c>
      <c r="H130" s="99">
        <f t="shared" si="1"/>
        <v>1276</v>
      </c>
    </row>
    <row r="131" spans="1:9" ht="13.2" x14ac:dyDescent="0.25">
      <c r="A131" s="26"/>
      <c r="C131" s="81"/>
      <c r="D131" s="60"/>
      <c r="E131" s="71"/>
      <c r="F131" s="71"/>
      <c r="G131" s="254">
        <f>SUM(G129:G130)</f>
        <v>9234</v>
      </c>
      <c r="H131" s="255">
        <f>SUM(H129:H130)</f>
        <v>-7947</v>
      </c>
    </row>
    <row r="132" spans="1:9" ht="13.2" x14ac:dyDescent="0.25">
      <c r="A132" s="26"/>
      <c r="C132" s="81"/>
      <c r="D132" s="60"/>
      <c r="E132" s="71"/>
      <c r="F132" s="71"/>
      <c r="G132" s="71"/>
      <c r="H132" s="71"/>
    </row>
    <row r="133" spans="1:9" ht="13.2" x14ac:dyDescent="0.25">
      <c r="A133" s="26"/>
      <c r="C133" s="81"/>
      <c r="D133" s="60"/>
      <c r="E133" s="71"/>
      <c r="F133" s="71"/>
      <c r="G133" s="71"/>
      <c r="H133" s="71"/>
    </row>
    <row r="134" spans="1:9" ht="14.85" customHeight="1" x14ac:dyDescent="0.25">
      <c r="A134" s="130"/>
      <c r="C134" s="130"/>
      <c r="D134" s="130"/>
      <c r="E134" s="130"/>
      <c r="F134" s="130"/>
      <c r="G134" s="130"/>
      <c r="H134" s="130"/>
      <c r="I134" s="130"/>
    </row>
  </sheetData>
  <autoFilter ref="A4:I134" xr:uid="{FA7EA0E2-3A0A-4066-BF08-6BA572140C5C}">
    <filterColumn colId="0">
      <filters blank="1"/>
    </filterColumn>
  </autoFilter>
  <phoneticPr fontId="4" type="noConversion"/>
  <pageMargins left="0.23622047244094488" right="0.23622047244094488" top="0.51181102362204722" bottom="0.74803149606299213" header="0.31496062992125984" footer="0.31496062992125984"/>
  <pageSetup paperSize="9" scale="74" fitToHeight="0" orientation="portrait" r:id="rId1"/>
  <headerFooter scaleWithDoc="0">
    <oddFooter>&amp;L&amp;K00b0f0&amp;R&amp;K00b0f0 | &amp;P</oddFooter>
  </headerFooter>
  <rowBreaks count="1" manualBreakCount="1">
    <brk id="82" min="1" max="7" man="1"/>
  </rowBreaks>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C792-A818-4AE8-A394-72CF9E3F1F03}">
  <sheetPr codeName="Sheet72" filterMode="1">
    <tabColor rgb="FF002060"/>
    <pageSetUpPr fitToPage="1"/>
  </sheetPr>
  <dimension ref="A1:E12"/>
  <sheetViews>
    <sheetView workbookViewId="0"/>
  </sheetViews>
  <sheetFormatPr defaultColWidth="8.88671875" defaultRowHeight="14.85" customHeight="1" x14ac:dyDescent="0.25"/>
  <cols>
    <col min="2" max="2" width="14.33203125" style="332" bestFit="1" customWidth="1"/>
    <col min="3" max="3" width="5" customWidth="1"/>
    <col min="4" max="4" width="94.44140625" customWidth="1"/>
    <col min="5" max="5" width="3" customWidth="1"/>
  </cols>
  <sheetData>
    <row r="1" spans="1:5" ht="14.85" customHeight="1" x14ac:dyDescent="0.25">
      <c r="A1" t="s">
        <v>1562</v>
      </c>
      <c r="D1" s="22" t="s">
        <v>2016</v>
      </c>
    </row>
    <row r="2" spans="1:5" ht="14.85" customHeight="1" x14ac:dyDescent="0.25">
      <c r="A2" t="s">
        <v>1562</v>
      </c>
      <c r="D2" s="22" t="s">
        <v>1006</v>
      </c>
    </row>
    <row r="3" spans="1:5" ht="14.85" customHeight="1" x14ac:dyDescent="0.25">
      <c r="A3" t="s">
        <v>1562</v>
      </c>
      <c r="D3" s="22" t="s">
        <v>1770</v>
      </c>
    </row>
    <row r="4" spans="1:5" ht="13.2" x14ac:dyDescent="0.25">
      <c r="A4" s="60" t="s">
        <v>1562</v>
      </c>
      <c r="B4" s="332" t="s">
        <v>617</v>
      </c>
      <c r="C4" s="47"/>
      <c r="D4" s="61"/>
      <c r="E4" s="78"/>
    </row>
    <row r="5" spans="1:5" ht="15.6" x14ac:dyDescent="0.25">
      <c r="A5" s="60" t="s">
        <v>1562</v>
      </c>
      <c r="B5" s="332" t="s">
        <v>744</v>
      </c>
      <c r="C5" s="86" t="s">
        <v>1589</v>
      </c>
      <c r="D5" s="4" t="s">
        <v>424</v>
      </c>
      <c r="E5" s="71"/>
    </row>
    <row r="6" spans="1:5" ht="13.2" x14ac:dyDescent="0.25">
      <c r="A6" s="60" t="s">
        <v>1562</v>
      </c>
      <c r="B6" s="332" t="s">
        <v>335</v>
      </c>
      <c r="C6" s="81"/>
      <c r="D6" s="60"/>
      <c r="E6" s="71"/>
    </row>
    <row r="7" spans="1:5" ht="52.8" x14ac:dyDescent="0.25">
      <c r="A7" s="60" t="s">
        <v>1562</v>
      </c>
      <c r="C7" s="81"/>
      <c r="D7" s="103" t="s">
        <v>2100</v>
      </c>
      <c r="E7" s="60"/>
    </row>
    <row r="8" spans="1:5" ht="13.2" x14ac:dyDescent="0.25">
      <c r="A8" s="60" t="s">
        <v>1562</v>
      </c>
      <c r="C8" s="60"/>
      <c r="D8" s="91"/>
      <c r="E8" s="60"/>
    </row>
    <row r="9" spans="1:5" ht="13.2" x14ac:dyDescent="0.25">
      <c r="A9" s="60"/>
      <c r="C9" s="60"/>
      <c r="D9" s="60"/>
      <c r="E9" s="60"/>
    </row>
    <row r="10" spans="1:5" ht="14.85" customHeight="1" x14ac:dyDescent="0.25">
      <c r="D10" s="60"/>
    </row>
    <row r="11" spans="1:5" ht="14.85" customHeight="1" x14ac:dyDescent="0.25">
      <c r="D11" s="60"/>
    </row>
    <row r="12" spans="1:5" ht="14.85" customHeight="1" x14ac:dyDescent="0.25">
      <c r="D12" s="60"/>
    </row>
  </sheetData>
  <autoFilter ref="A4:E12" xr:uid="{9CA365AF-474B-4BA8-850E-767AC4C9C9AB}">
    <filterColumn colId="0">
      <filters blank="1"/>
    </filterColumn>
  </autoFilter>
  <pageMargins left="0.23622047244094488" right="0.23622047244094488" top="0.51181102362204722" bottom="0.74803149606299213" header="0.31496062992125984" footer="0.31496062992125984"/>
  <pageSetup paperSize="9" scale="86" fitToHeight="0" orientation="portrait" r:id="rId1"/>
  <headerFooter scaleWithDoc="0">
    <oddFooter>&amp;L&amp;K00b0f0&amp;R&amp;K00b0f0 | &amp;P</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3" filterMode="1">
    <tabColor rgb="FF002060"/>
    <pageSetUpPr fitToPage="1"/>
  </sheetPr>
  <dimension ref="A1:G118"/>
  <sheetViews>
    <sheetView view="pageBreakPreview" zoomScale="115" zoomScaleNormal="100" zoomScaleSheetLayoutView="115" workbookViewId="0"/>
  </sheetViews>
  <sheetFormatPr defaultColWidth="8.6640625" defaultRowHeight="14.85" customHeight="1" x14ac:dyDescent="0.25"/>
  <cols>
    <col min="1" max="1" width="8.6640625" customWidth="1"/>
    <col min="2" max="2" width="13.33203125" style="332" bestFit="1" customWidth="1"/>
    <col min="3" max="3" width="4" customWidth="1"/>
    <col min="4" max="4" width="63.5546875" customWidth="1"/>
    <col min="5" max="5" width="3.44140625" customWidth="1"/>
    <col min="6" max="6" width="65" customWidth="1"/>
    <col min="7" max="7" width="11.5546875" style="332" customWidth="1"/>
    <col min="8" max="12" width="8.6640625" customWidth="1"/>
  </cols>
  <sheetData>
    <row r="1" spans="1:7" ht="14.85" customHeight="1" x14ac:dyDescent="0.25">
      <c r="D1" s="22" t="s">
        <v>2016</v>
      </c>
    </row>
    <row r="2" spans="1:7" ht="14.85" customHeight="1" x14ac:dyDescent="0.25">
      <c r="D2" s="22" t="s">
        <v>1006</v>
      </c>
    </row>
    <row r="3" spans="1:7" ht="14.85" customHeight="1" x14ac:dyDescent="0.25">
      <c r="D3" s="22" t="s">
        <v>1770</v>
      </c>
    </row>
    <row r="4" spans="1:7" ht="13.2" x14ac:dyDescent="0.25">
      <c r="A4" s="60"/>
      <c r="B4" s="332" t="s">
        <v>610</v>
      </c>
      <c r="C4" s="26"/>
      <c r="D4" s="26"/>
      <c r="E4" s="26"/>
      <c r="F4" s="26"/>
    </row>
    <row r="5" spans="1:7" ht="15.6" x14ac:dyDescent="0.25">
      <c r="A5" s="60"/>
      <c r="B5" s="332" t="s">
        <v>1745</v>
      </c>
      <c r="C5" s="86" t="s">
        <v>1588</v>
      </c>
      <c r="D5" s="4" t="s">
        <v>1746</v>
      </c>
      <c r="E5" s="85"/>
      <c r="F5" s="85"/>
    </row>
    <row r="6" spans="1:7" ht="15.6" x14ac:dyDescent="0.25">
      <c r="A6" s="60"/>
      <c r="C6" s="21"/>
      <c r="D6" s="4"/>
      <c r="E6" s="85"/>
      <c r="F6" s="85"/>
    </row>
    <row r="7" spans="1:7" ht="13.2" x14ac:dyDescent="0.25">
      <c r="A7" s="60"/>
      <c r="B7" s="332" t="s">
        <v>600</v>
      </c>
      <c r="C7" s="23"/>
      <c r="D7" s="18" t="s">
        <v>234</v>
      </c>
      <c r="E7" s="85"/>
      <c r="F7" s="18" t="s">
        <v>909</v>
      </c>
      <c r="G7" s="332" t="s">
        <v>752</v>
      </c>
    </row>
    <row r="8" spans="1:7" ht="13.2" x14ac:dyDescent="0.25">
      <c r="A8" s="60"/>
      <c r="B8" s="332" t="s">
        <v>335</v>
      </c>
      <c r="C8" s="35"/>
      <c r="D8" s="19" t="s">
        <v>286</v>
      </c>
      <c r="E8" s="85"/>
      <c r="F8" s="19" t="s">
        <v>1800</v>
      </c>
    </row>
    <row r="9" spans="1:7" ht="13.2" x14ac:dyDescent="0.25">
      <c r="A9" s="60"/>
      <c r="C9" s="35"/>
      <c r="D9" s="19" t="s">
        <v>287</v>
      </c>
      <c r="E9" s="85"/>
      <c r="F9" s="19" t="s">
        <v>1801</v>
      </c>
    </row>
    <row r="10" spans="1:7" ht="13.2" x14ac:dyDescent="0.25">
      <c r="A10" s="60"/>
      <c r="C10" s="35"/>
      <c r="D10" s="19" t="s">
        <v>288</v>
      </c>
      <c r="E10" s="85"/>
      <c r="F10" s="19" t="s">
        <v>1970</v>
      </c>
    </row>
    <row r="11" spans="1:7" ht="13.2" x14ac:dyDescent="0.25">
      <c r="A11" s="60"/>
      <c r="C11" s="35"/>
      <c r="D11" s="19"/>
      <c r="E11" s="85"/>
      <c r="F11" s="19" t="s">
        <v>1971</v>
      </c>
    </row>
    <row r="12" spans="1:7" ht="13.2" x14ac:dyDescent="0.25">
      <c r="A12" s="60"/>
      <c r="C12" s="35"/>
      <c r="D12" s="19" t="s">
        <v>289</v>
      </c>
      <c r="E12" s="85"/>
      <c r="F12" s="19" t="s">
        <v>1802</v>
      </c>
    </row>
    <row r="13" spans="1:7" ht="13.2" x14ac:dyDescent="0.25">
      <c r="A13" s="60"/>
      <c r="C13" s="35"/>
      <c r="D13" s="19" t="s">
        <v>290</v>
      </c>
      <c r="E13" s="85"/>
      <c r="F13" s="18"/>
    </row>
    <row r="14" spans="1:7" ht="13.2" x14ac:dyDescent="0.25">
      <c r="A14" s="60"/>
      <c r="C14" s="35"/>
      <c r="D14" s="19" t="s">
        <v>291</v>
      </c>
      <c r="E14" s="85"/>
      <c r="F14" s="19" t="s">
        <v>113</v>
      </c>
    </row>
    <row r="15" spans="1:7" ht="13.2" x14ac:dyDescent="0.25">
      <c r="A15" s="60"/>
      <c r="C15" s="35"/>
      <c r="D15" s="19"/>
      <c r="E15" s="85"/>
      <c r="F15" s="19" t="s">
        <v>1439</v>
      </c>
    </row>
    <row r="16" spans="1:7" ht="13.2" x14ac:dyDescent="0.25">
      <c r="A16" s="60"/>
      <c r="C16" s="35"/>
      <c r="D16" s="19" t="s">
        <v>292</v>
      </c>
      <c r="E16" s="85"/>
      <c r="F16" s="19" t="s">
        <v>2101</v>
      </c>
    </row>
    <row r="17" spans="1:7" ht="13.2" x14ac:dyDescent="0.25">
      <c r="A17" s="60"/>
      <c r="C17" s="35"/>
      <c r="D17" s="19" t="s">
        <v>293</v>
      </c>
      <c r="E17" s="85"/>
      <c r="F17" s="18"/>
    </row>
    <row r="18" spans="1:7" ht="13.2" x14ac:dyDescent="0.25">
      <c r="A18" s="60"/>
      <c r="C18" s="35"/>
      <c r="D18" s="19" t="s">
        <v>294</v>
      </c>
      <c r="E18" s="85"/>
      <c r="F18" s="19" t="s">
        <v>115</v>
      </c>
    </row>
    <row r="19" spans="1:7" ht="13.2" x14ac:dyDescent="0.25">
      <c r="A19" s="60"/>
      <c r="C19" s="60"/>
      <c r="D19" s="19"/>
      <c r="E19" s="85"/>
      <c r="F19" s="19" t="s">
        <v>1803</v>
      </c>
    </row>
    <row r="20" spans="1:7" ht="13.2" x14ac:dyDescent="0.25">
      <c r="A20" s="60"/>
      <c r="C20" s="26"/>
      <c r="D20" s="18" t="s">
        <v>235</v>
      </c>
      <c r="E20" s="85"/>
      <c r="F20" s="19" t="s">
        <v>1804</v>
      </c>
    </row>
    <row r="21" spans="1:7" ht="13.2" x14ac:dyDescent="0.25">
      <c r="A21" s="60"/>
      <c r="B21" s="332" t="s">
        <v>628</v>
      </c>
      <c r="C21" s="26"/>
      <c r="D21" s="19" t="s">
        <v>267</v>
      </c>
      <c r="E21" s="85"/>
      <c r="F21" s="18"/>
    </row>
    <row r="22" spans="1:7" ht="13.2" x14ac:dyDescent="0.25">
      <c r="A22" s="60"/>
      <c r="B22" s="332" t="s">
        <v>705</v>
      </c>
      <c r="C22" s="23"/>
      <c r="D22" s="19" t="s">
        <v>2102</v>
      </c>
      <c r="E22" s="85"/>
      <c r="F22" s="19" t="s">
        <v>116</v>
      </c>
    </row>
    <row r="23" spans="1:7" ht="13.2" x14ac:dyDescent="0.25">
      <c r="A23" s="60"/>
      <c r="C23" s="26"/>
      <c r="D23" s="19" t="s">
        <v>2103</v>
      </c>
      <c r="E23" s="85"/>
      <c r="F23" s="19" t="s">
        <v>117</v>
      </c>
    </row>
    <row r="24" spans="1:7" ht="13.2" x14ac:dyDescent="0.25">
      <c r="A24" s="60"/>
      <c r="C24" s="26"/>
      <c r="D24" s="19" t="s">
        <v>268</v>
      </c>
      <c r="E24" s="85"/>
      <c r="F24" s="19"/>
    </row>
    <row r="25" spans="1:7" ht="13.2" x14ac:dyDescent="0.25">
      <c r="A25" s="60"/>
      <c r="C25" s="60"/>
      <c r="D25" s="19" t="s">
        <v>269</v>
      </c>
      <c r="E25" s="85"/>
      <c r="F25" s="19" t="s">
        <v>1805</v>
      </c>
      <c r="G25" s="332" t="s">
        <v>753</v>
      </c>
    </row>
    <row r="26" spans="1:7" ht="13.2" x14ac:dyDescent="0.25">
      <c r="A26" s="60"/>
      <c r="C26" s="26"/>
      <c r="D26" s="19" t="s">
        <v>281</v>
      </c>
      <c r="E26" s="85"/>
      <c r="F26" s="19" t="s">
        <v>1806</v>
      </c>
    </row>
    <row r="27" spans="1:7" ht="13.2" x14ac:dyDescent="0.25">
      <c r="A27" s="60"/>
      <c r="C27" s="26"/>
      <c r="D27" s="19" t="s">
        <v>2104</v>
      </c>
      <c r="E27" s="85"/>
      <c r="F27" s="19" t="s">
        <v>1807</v>
      </c>
    </row>
    <row r="28" spans="1:7" ht="13.2" x14ac:dyDescent="0.25">
      <c r="A28" s="60"/>
      <c r="C28" s="35"/>
      <c r="D28" s="19"/>
      <c r="E28" s="85"/>
      <c r="F28" s="19" t="s">
        <v>1808</v>
      </c>
    </row>
    <row r="29" spans="1:7" ht="13.2" x14ac:dyDescent="0.25">
      <c r="A29" s="60"/>
      <c r="B29" s="332" t="s">
        <v>746</v>
      </c>
      <c r="C29" s="60"/>
      <c r="D29" s="18" t="s">
        <v>236</v>
      </c>
      <c r="E29" s="85"/>
      <c r="F29" s="19" t="s">
        <v>1809</v>
      </c>
    </row>
    <row r="30" spans="1:7" ht="13.2" x14ac:dyDescent="0.25">
      <c r="A30" s="60"/>
      <c r="B30" s="332" t="s">
        <v>1747</v>
      </c>
      <c r="C30" s="35"/>
      <c r="D30" s="19" t="s">
        <v>295</v>
      </c>
      <c r="E30" s="85"/>
      <c r="F30" s="19" t="s">
        <v>1810</v>
      </c>
    </row>
    <row r="31" spans="1:7" ht="13.2" x14ac:dyDescent="0.25">
      <c r="A31" s="60"/>
      <c r="B31" s="332" t="s">
        <v>747</v>
      </c>
      <c r="C31" s="35"/>
      <c r="D31" s="19" t="s">
        <v>296</v>
      </c>
      <c r="E31" s="85"/>
      <c r="F31" s="18"/>
    </row>
    <row r="32" spans="1:7" ht="13.2" x14ac:dyDescent="0.25">
      <c r="A32" s="60"/>
      <c r="C32" s="35"/>
      <c r="D32" s="19"/>
      <c r="E32" s="85"/>
      <c r="F32" s="19" t="s">
        <v>118</v>
      </c>
    </row>
    <row r="33" spans="1:7" ht="13.2" x14ac:dyDescent="0.25">
      <c r="A33" s="60"/>
      <c r="B33" s="332" t="s">
        <v>335</v>
      </c>
      <c r="C33" s="35"/>
      <c r="D33" s="18" t="s">
        <v>237</v>
      </c>
      <c r="E33" s="85"/>
      <c r="F33" s="19" t="s">
        <v>2105</v>
      </c>
    </row>
    <row r="34" spans="1:7" ht="13.2" x14ac:dyDescent="0.25">
      <c r="A34" s="60"/>
      <c r="C34" s="35"/>
      <c r="D34" s="19" t="s">
        <v>108</v>
      </c>
      <c r="E34" s="85"/>
      <c r="F34" s="19" t="s">
        <v>1811</v>
      </c>
    </row>
    <row r="35" spans="1:7" ht="13.2" x14ac:dyDescent="0.25">
      <c r="A35" s="60"/>
      <c r="C35" s="23"/>
      <c r="D35" s="19" t="s">
        <v>109</v>
      </c>
      <c r="E35" s="85"/>
      <c r="F35" s="19" t="s">
        <v>1812</v>
      </c>
    </row>
    <row r="36" spans="1:7" ht="13.2" x14ac:dyDescent="0.25">
      <c r="A36" s="60"/>
      <c r="C36" s="60"/>
      <c r="D36" s="19"/>
      <c r="E36" s="85"/>
      <c r="F36" s="19" t="s">
        <v>1813</v>
      </c>
    </row>
    <row r="37" spans="1:7" ht="13.2" x14ac:dyDescent="0.25">
      <c r="A37" s="60"/>
      <c r="B37" s="332" t="s">
        <v>748</v>
      </c>
      <c r="C37" s="60"/>
      <c r="D37" s="19" t="s">
        <v>2106</v>
      </c>
      <c r="E37" s="85"/>
      <c r="F37" s="19" t="s">
        <v>2107</v>
      </c>
    </row>
    <row r="38" spans="1:7" ht="13.2" x14ac:dyDescent="0.25">
      <c r="A38" s="60"/>
      <c r="C38" s="35"/>
      <c r="D38" s="19" t="s">
        <v>265</v>
      </c>
      <c r="E38" s="85"/>
      <c r="F38" s="18"/>
    </row>
    <row r="39" spans="1:7" ht="13.2" x14ac:dyDescent="0.25">
      <c r="A39" s="60"/>
      <c r="C39" s="23"/>
      <c r="D39" s="19" t="s">
        <v>270</v>
      </c>
      <c r="E39" s="85"/>
      <c r="F39" s="19" t="s">
        <v>122</v>
      </c>
      <c r="G39" s="332" t="s">
        <v>754</v>
      </c>
    </row>
    <row r="40" spans="1:7" ht="13.2" x14ac:dyDescent="0.25">
      <c r="A40" s="60"/>
      <c r="C40" s="35"/>
      <c r="D40" s="19" t="s">
        <v>1230</v>
      </c>
      <c r="E40" s="85"/>
      <c r="F40" s="19" t="s">
        <v>1814</v>
      </c>
    </row>
    <row r="41" spans="1:7" ht="13.2" x14ac:dyDescent="0.25">
      <c r="A41" s="60"/>
      <c r="C41" s="60"/>
      <c r="D41" s="19" t="s">
        <v>1554</v>
      </c>
      <c r="E41" s="85"/>
      <c r="F41" s="19" t="s">
        <v>1815</v>
      </c>
    </row>
    <row r="42" spans="1:7" ht="13.2" x14ac:dyDescent="0.25">
      <c r="A42" s="60"/>
      <c r="C42" s="60"/>
      <c r="D42" s="19" t="s">
        <v>271</v>
      </c>
      <c r="E42" s="85"/>
      <c r="F42" s="18"/>
    </row>
    <row r="43" spans="1:7" ht="13.2" x14ac:dyDescent="0.25">
      <c r="A43" s="60"/>
      <c r="C43" s="60"/>
      <c r="D43" s="19"/>
      <c r="E43" s="85"/>
      <c r="F43" s="19" t="s">
        <v>110</v>
      </c>
      <c r="G43" s="332" t="s">
        <v>755</v>
      </c>
    </row>
    <row r="44" spans="1:7" ht="13.2" x14ac:dyDescent="0.25">
      <c r="A44" s="60"/>
      <c r="B44" s="332" t="s">
        <v>749</v>
      </c>
      <c r="C44" s="60"/>
      <c r="D44" s="18" t="s">
        <v>238</v>
      </c>
      <c r="E44" s="85"/>
      <c r="F44" s="19" t="s">
        <v>1440</v>
      </c>
    </row>
    <row r="45" spans="1:7" ht="13.2" x14ac:dyDescent="0.25">
      <c r="A45" s="60"/>
      <c r="C45" s="35"/>
      <c r="D45" s="19" t="s">
        <v>297</v>
      </c>
      <c r="E45" s="85"/>
      <c r="F45" s="19" t="s">
        <v>1441</v>
      </c>
    </row>
    <row r="46" spans="1:7" ht="13.2" x14ac:dyDescent="0.25">
      <c r="A46" s="60"/>
      <c r="C46" s="35"/>
      <c r="D46" s="19" t="s">
        <v>298</v>
      </c>
      <c r="E46" s="85"/>
      <c r="F46" s="18"/>
    </row>
    <row r="47" spans="1:7" ht="13.2" x14ac:dyDescent="0.25">
      <c r="A47" s="60"/>
      <c r="C47" s="35"/>
      <c r="D47" s="19" t="s">
        <v>299</v>
      </c>
      <c r="E47" s="85"/>
      <c r="F47" s="19" t="s">
        <v>111</v>
      </c>
      <c r="G47" s="332" t="s">
        <v>756</v>
      </c>
    </row>
    <row r="48" spans="1:7" ht="13.2" x14ac:dyDescent="0.25">
      <c r="A48" s="60"/>
      <c r="C48" s="35"/>
      <c r="D48" s="19"/>
      <c r="E48" s="85"/>
      <c r="F48" s="19" t="s">
        <v>1442</v>
      </c>
    </row>
    <row r="49" spans="1:7" ht="13.2" x14ac:dyDescent="0.25">
      <c r="A49" s="60"/>
      <c r="C49" s="23"/>
      <c r="D49" s="18" t="s">
        <v>239</v>
      </c>
      <c r="E49" s="85"/>
      <c r="F49" s="19" t="s">
        <v>1443</v>
      </c>
    </row>
    <row r="50" spans="1:7" ht="13.2" x14ac:dyDescent="0.25">
      <c r="A50" s="60"/>
      <c r="C50" s="35"/>
      <c r="D50" s="19" t="s">
        <v>2108</v>
      </c>
      <c r="E50" s="85"/>
      <c r="F50" s="19"/>
    </row>
    <row r="51" spans="1:7" ht="13.2" x14ac:dyDescent="0.25">
      <c r="A51" s="60"/>
      <c r="C51" s="35"/>
      <c r="D51" s="19" t="s">
        <v>2109</v>
      </c>
      <c r="E51" s="85"/>
      <c r="F51" s="19" t="s">
        <v>1444</v>
      </c>
    </row>
    <row r="52" spans="1:7" ht="13.2" x14ac:dyDescent="0.25">
      <c r="A52" s="60"/>
      <c r="C52" s="35"/>
      <c r="D52" s="19" t="s">
        <v>272</v>
      </c>
      <c r="E52" s="85"/>
      <c r="F52" s="19" t="s">
        <v>1445</v>
      </c>
    </row>
    <row r="53" spans="1:7" ht="13.2" x14ac:dyDescent="0.25">
      <c r="A53" s="60"/>
      <c r="C53" s="35"/>
      <c r="D53" s="19"/>
      <c r="E53" s="85"/>
      <c r="F53" s="19" t="s">
        <v>2125</v>
      </c>
    </row>
    <row r="54" spans="1:7" ht="13.2" x14ac:dyDescent="0.25">
      <c r="A54" s="60"/>
      <c r="B54" s="332" t="s">
        <v>667</v>
      </c>
      <c r="C54" s="23"/>
      <c r="D54" s="18" t="s">
        <v>240</v>
      </c>
      <c r="E54" s="85"/>
      <c r="F54" s="19" t="s">
        <v>2126</v>
      </c>
    </row>
    <row r="55" spans="1:7" ht="13.2" x14ac:dyDescent="0.25">
      <c r="A55" s="60"/>
      <c r="C55" s="60"/>
      <c r="D55" s="19" t="s">
        <v>2110</v>
      </c>
      <c r="E55" s="85"/>
      <c r="F55" s="19" t="s">
        <v>2127</v>
      </c>
    </row>
    <row r="56" spans="1:7" ht="13.2" x14ac:dyDescent="0.25">
      <c r="A56" s="60"/>
      <c r="C56" s="60"/>
      <c r="D56" s="19" t="s">
        <v>300</v>
      </c>
      <c r="E56" s="85"/>
      <c r="F56" s="19" t="s">
        <v>1816</v>
      </c>
    </row>
    <row r="57" spans="1:7" ht="13.2" x14ac:dyDescent="0.25">
      <c r="A57" s="60"/>
      <c r="C57" s="60"/>
      <c r="D57" s="19" t="s">
        <v>301</v>
      </c>
      <c r="E57" s="26"/>
      <c r="F57" s="19" t="s">
        <v>1817</v>
      </c>
    </row>
    <row r="58" spans="1:7" ht="13.2" x14ac:dyDescent="0.25">
      <c r="A58" s="60"/>
      <c r="C58" s="60"/>
      <c r="D58" s="19" t="s">
        <v>114</v>
      </c>
      <c r="E58" s="26"/>
      <c r="F58" s="19" t="s">
        <v>1818</v>
      </c>
    </row>
    <row r="59" spans="1:7" ht="13.2" x14ac:dyDescent="0.25">
      <c r="A59" s="60"/>
      <c r="C59" s="23"/>
      <c r="D59" s="19"/>
      <c r="E59" s="85"/>
      <c r="F59" s="19" t="s">
        <v>1819</v>
      </c>
    </row>
    <row r="60" spans="1:7" ht="13.2" x14ac:dyDescent="0.25">
      <c r="A60" s="60"/>
      <c r="B60" s="332" t="s">
        <v>750</v>
      </c>
      <c r="C60" s="35"/>
      <c r="D60" s="19" t="s">
        <v>204</v>
      </c>
      <c r="E60" s="85"/>
      <c r="F60" s="19" t="s">
        <v>1820</v>
      </c>
    </row>
    <row r="61" spans="1:7" ht="13.2" x14ac:dyDescent="0.25">
      <c r="A61" s="60"/>
      <c r="C61" s="60"/>
      <c r="D61" s="19" t="s">
        <v>205</v>
      </c>
      <c r="E61" s="85"/>
      <c r="F61" s="18"/>
    </row>
    <row r="62" spans="1:7" ht="13.2" x14ac:dyDescent="0.25">
      <c r="A62" s="60"/>
      <c r="C62" s="60"/>
      <c r="D62" s="19" t="s">
        <v>206</v>
      </c>
      <c r="E62" s="60"/>
      <c r="F62" s="134" t="s">
        <v>910</v>
      </c>
      <c r="G62" s="332" t="s">
        <v>757</v>
      </c>
    </row>
    <row r="63" spans="1:7" ht="13.2" x14ac:dyDescent="0.25">
      <c r="A63" s="60"/>
      <c r="C63" s="60"/>
      <c r="D63" s="19" t="s">
        <v>207</v>
      </c>
      <c r="E63" s="60"/>
      <c r="F63" s="19" t="s">
        <v>2111</v>
      </c>
    </row>
    <row r="64" spans="1:7" ht="13.2" x14ac:dyDescent="0.25">
      <c r="A64" s="60"/>
      <c r="C64" s="60"/>
      <c r="D64" s="19" t="s">
        <v>302</v>
      </c>
      <c r="E64" s="60"/>
      <c r="F64" s="19" t="s">
        <v>1877</v>
      </c>
    </row>
    <row r="65" spans="1:7" ht="13.2" x14ac:dyDescent="0.25">
      <c r="A65" s="60"/>
      <c r="C65" s="60"/>
      <c r="D65" s="19" t="s">
        <v>273</v>
      </c>
      <c r="E65" s="60"/>
      <c r="F65" s="19" t="s">
        <v>1878</v>
      </c>
    </row>
    <row r="66" spans="1:7" ht="13.2" x14ac:dyDescent="0.25">
      <c r="A66" s="60"/>
      <c r="C66" s="60"/>
      <c r="D66" s="19" t="s">
        <v>303</v>
      </c>
      <c r="E66" s="60"/>
      <c r="F66" s="19"/>
    </row>
    <row r="67" spans="1:7" ht="13.2" x14ac:dyDescent="0.25">
      <c r="A67" s="60"/>
      <c r="C67" s="60"/>
      <c r="D67" s="19"/>
      <c r="E67" s="60"/>
      <c r="F67" s="19" t="s">
        <v>1821</v>
      </c>
      <c r="G67" s="332" t="s">
        <v>1879</v>
      </c>
    </row>
    <row r="68" spans="1:7" ht="13.2" x14ac:dyDescent="0.25">
      <c r="A68" s="60"/>
      <c r="B68" s="332" t="s">
        <v>751</v>
      </c>
      <c r="C68" s="60"/>
      <c r="D68" s="19" t="s">
        <v>119</v>
      </c>
      <c r="E68" s="60"/>
      <c r="F68" s="19" t="s">
        <v>1822</v>
      </c>
    </row>
    <row r="69" spans="1:7" ht="13.2" x14ac:dyDescent="0.25">
      <c r="A69" s="60"/>
      <c r="C69" s="60"/>
      <c r="D69" s="19" t="s">
        <v>120</v>
      </c>
      <c r="E69" s="60"/>
      <c r="F69" s="19" t="s">
        <v>1823</v>
      </c>
    </row>
    <row r="70" spans="1:7" ht="13.2" x14ac:dyDescent="0.25">
      <c r="A70" s="60"/>
      <c r="C70" s="60"/>
      <c r="D70" s="19" t="s">
        <v>121</v>
      </c>
      <c r="E70" s="60"/>
      <c r="F70" s="19" t="s">
        <v>1972</v>
      </c>
    </row>
    <row r="71" spans="1:7" ht="13.2" x14ac:dyDescent="0.25">
      <c r="A71" s="60"/>
      <c r="C71" s="60"/>
      <c r="D71" s="19" t="s">
        <v>2112</v>
      </c>
      <c r="E71" s="60"/>
      <c r="F71" s="19" t="s">
        <v>1973</v>
      </c>
    </row>
    <row r="72" spans="1:7" ht="13.2" x14ac:dyDescent="0.25">
      <c r="A72" s="60"/>
      <c r="C72" s="60"/>
      <c r="D72" s="19" t="s">
        <v>208</v>
      </c>
      <c r="E72" s="60"/>
      <c r="F72" s="145" t="s">
        <v>1974</v>
      </c>
    </row>
    <row r="73" spans="1:7" ht="13.2" x14ac:dyDescent="0.25">
      <c r="A73" s="60"/>
      <c r="C73" s="60"/>
      <c r="D73" s="19" t="s">
        <v>209</v>
      </c>
      <c r="E73" s="60"/>
      <c r="F73" s="19" t="s">
        <v>1975</v>
      </c>
    </row>
    <row r="74" spans="1:7" ht="13.2" x14ac:dyDescent="0.25">
      <c r="A74" s="60"/>
      <c r="C74" s="60"/>
      <c r="D74" s="19" t="s">
        <v>210</v>
      </c>
      <c r="E74" s="60"/>
      <c r="F74" s="146" t="s">
        <v>1976</v>
      </c>
    </row>
    <row r="75" spans="1:7" ht="13.2" x14ac:dyDescent="0.25">
      <c r="A75" s="60"/>
      <c r="C75" s="60"/>
      <c r="D75" s="19"/>
      <c r="E75" s="60"/>
      <c r="F75" s="146" t="s">
        <v>1977</v>
      </c>
    </row>
    <row r="76" spans="1:7" ht="13.2" x14ac:dyDescent="0.25">
      <c r="A76" s="60"/>
      <c r="B76" s="332" t="s">
        <v>758</v>
      </c>
      <c r="C76" s="60"/>
      <c r="D76" s="19" t="s">
        <v>211</v>
      </c>
      <c r="E76" s="60"/>
      <c r="F76" s="19" t="s">
        <v>1978</v>
      </c>
    </row>
    <row r="77" spans="1:7" ht="13.2" x14ac:dyDescent="0.25">
      <c r="A77" s="60"/>
      <c r="C77" s="60"/>
      <c r="D77" s="19" t="s">
        <v>212</v>
      </c>
      <c r="E77" s="60"/>
      <c r="F77" s="19" t="s">
        <v>1979</v>
      </c>
    </row>
    <row r="78" spans="1:7" ht="13.2" x14ac:dyDescent="0.25">
      <c r="A78" s="60"/>
      <c r="C78" s="60"/>
      <c r="D78" s="19" t="s">
        <v>213</v>
      </c>
      <c r="E78" s="60"/>
      <c r="F78" s="19"/>
    </row>
    <row r="79" spans="1:7" ht="13.2" x14ac:dyDescent="0.25">
      <c r="A79" s="60"/>
      <c r="C79" s="60"/>
      <c r="D79" s="19" t="s">
        <v>214</v>
      </c>
      <c r="E79" s="60"/>
      <c r="F79" s="19" t="s">
        <v>1446</v>
      </c>
    </row>
    <row r="80" spans="1:7" ht="13.2" x14ac:dyDescent="0.25">
      <c r="A80" s="60"/>
      <c r="C80" s="60"/>
      <c r="D80" s="19"/>
      <c r="E80" s="60"/>
      <c r="F80" s="19" t="s">
        <v>1824</v>
      </c>
    </row>
    <row r="81" spans="1:6" ht="13.2" x14ac:dyDescent="0.25">
      <c r="A81" s="60"/>
      <c r="C81" s="29"/>
      <c r="D81" s="18" t="s">
        <v>1350</v>
      </c>
      <c r="E81" s="60"/>
      <c r="F81" s="19" t="s">
        <v>1868</v>
      </c>
    </row>
    <row r="82" spans="1:6" ht="13.2" x14ac:dyDescent="0.25">
      <c r="A82" s="60"/>
      <c r="C82" s="60"/>
      <c r="D82" s="19" t="s">
        <v>1351</v>
      </c>
      <c r="E82" s="60"/>
      <c r="F82" s="19" t="s">
        <v>1869</v>
      </c>
    </row>
    <row r="83" spans="1:6" ht="13.2" x14ac:dyDescent="0.25">
      <c r="A83" s="60"/>
      <c r="C83" s="60"/>
      <c r="D83" s="19" t="s">
        <v>1196</v>
      </c>
      <c r="E83" s="60"/>
      <c r="F83" s="19" t="s">
        <v>1825</v>
      </c>
    </row>
    <row r="84" spans="1:6" ht="13.2" x14ac:dyDescent="0.25">
      <c r="A84" s="60"/>
      <c r="C84" s="60"/>
      <c r="D84" s="19" t="s">
        <v>1197</v>
      </c>
      <c r="E84" s="60"/>
      <c r="F84" s="19" t="s">
        <v>1826</v>
      </c>
    </row>
    <row r="85" spans="1:6" ht="13.2" x14ac:dyDescent="0.25">
      <c r="A85" s="60"/>
      <c r="C85" s="60"/>
      <c r="D85" s="19" t="s">
        <v>1198</v>
      </c>
      <c r="E85" s="60"/>
      <c r="F85" s="19"/>
    </row>
    <row r="86" spans="1:6" ht="13.2" x14ac:dyDescent="0.25">
      <c r="A86" s="60"/>
      <c r="C86" s="60"/>
      <c r="D86" s="19" t="s">
        <v>1199</v>
      </c>
      <c r="E86" s="60"/>
      <c r="F86" s="19"/>
    </row>
    <row r="87" spans="1:6" ht="13.2" x14ac:dyDescent="0.25">
      <c r="A87" s="60"/>
      <c r="C87" s="60"/>
      <c r="D87" s="19" t="s">
        <v>1200</v>
      </c>
      <c r="E87" s="60"/>
      <c r="F87" s="19"/>
    </row>
    <row r="88" spans="1:6" ht="13.2" x14ac:dyDescent="0.25">
      <c r="C88" s="60"/>
      <c r="D88" s="19"/>
      <c r="E88" s="60"/>
      <c r="F88" s="19"/>
    </row>
    <row r="89" spans="1:6" ht="13.2" x14ac:dyDescent="0.25">
      <c r="C89" s="60"/>
      <c r="D89" s="19"/>
      <c r="E89" s="60"/>
      <c r="F89" s="19"/>
    </row>
    <row r="90" spans="1:6" ht="13.2" x14ac:dyDescent="0.25">
      <c r="C90" s="60"/>
      <c r="D90" s="19"/>
      <c r="E90" s="60"/>
      <c r="F90" s="19"/>
    </row>
    <row r="91" spans="1:6" ht="13.2" x14ac:dyDescent="0.25">
      <c r="C91" s="60"/>
      <c r="D91" s="19"/>
      <c r="E91" s="60"/>
      <c r="F91" s="19"/>
    </row>
    <row r="92" spans="1:6" ht="13.2" x14ac:dyDescent="0.25">
      <c r="C92" s="60"/>
      <c r="D92" s="19"/>
      <c r="E92" s="60"/>
      <c r="F92" s="19"/>
    </row>
    <row r="93" spans="1:6" ht="13.2" x14ac:dyDescent="0.25">
      <c r="C93" s="60"/>
      <c r="D93" s="19"/>
      <c r="E93" s="60"/>
    </row>
    <row r="94" spans="1:6" ht="13.2" x14ac:dyDescent="0.25">
      <c r="C94" s="60"/>
      <c r="D94" s="19"/>
      <c r="E94" s="60"/>
    </row>
    <row r="95" spans="1:6" ht="13.2" x14ac:dyDescent="0.25">
      <c r="C95" s="60"/>
      <c r="D95" s="19"/>
      <c r="E95" s="60"/>
    </row>
    <row r="96" spans="1:6" ht="13.2" x14ac:dyDescent="0.25">
      <c r="C96" s="60"/>
      <c r="D96" s="19"/>
      <c r="E96" s="60"/>
    </row>
    <row r="97" spans="3:5" ht="13.2" x14ac:dyDescent="0.25">
      <c r="C97" s="60"/>
      <c r="D97" s="19"/>
      <c r="E97" s="60"/>
    </row>
    <row r="98" spans="3:5" ht="13.2" x14ac:dyDescent="0.25">
      <c r="C98" s="60"/>
      <c r="D98" s="19"/>
      <c r="E98" s="60"/>
    </row>
    <row r="99" spans="3:5" ht="13.2" x14ac:dyDescent="0.25">
      <c r="C99" s="60"/>
      <c r="D99" s="19"/>
      <c r="E99" s="60"/>
    </row>
    <row r="100" spans="3:5" ht="13.2" x14ac:dyDescent="0.25">
      <c r="C100" s="60"/>
      <c r="D100" s="19"/>
      <c r="E100" s="60"/>
    </row>
    <row r="101" spans="3:5" ht="13.2" x14ac:dyDescent="0.25">
      <c r="D101" s="19"/>
    </row>
    <row r="102" spans="3:5" ht="13.2" x14ac:dyDescent="0.25">
      <c r="D102" s="19"/>
    </row>
    <row r="103" spans="3:5" ht="13.2" x14ac:dyDescent="0.25">
      <c r="D103" s="19"/>
    </row>
    <row r="104" spans="3:5" ht="13.2" x14ac:dyDescent="0.25">
      <c r="D104" s="19"/>
    </row>
    <row r="105" spans="3:5" ht="13.2" x14ac:dyDescent="0.25">
      <c r="D105" s="19"/>
    </row>
    <row r="106" spans="3:5" ht="13.2" x14ac:dyDescent="0.25">
      <c r="D106" s="19"/>
    </row>
    <row r="107" spans="3:5" ht="13.2" x14ac:dyDescent="0.25">
      <c r="D107" s="19"/>
    </row>
    <row r="108" spans="3:5" ht="13.2" x14ac:dyDescent="0.25">
      <c r="D108" s="19"/>
    </row>
    <row r="109" spans="3:5" ht="13.2" x14ac:dyDescent="0.25">
      <c r="D109" s="19"/>
    </row>
    <row r="110" spans="3:5" ht="13.2" x14ac:dyDescent="0.25">
      <c r="D110" s="19"/>
    </row>
    <row r="111" spans="3:5" ht="13.2" x14ac:dyDescent="0.25"/>
    <row r="112" spans="3:5" ht="13.2" x14ac:dyDescent="0.25"/>
    <row r="113" ht="13.2" x14ac:dyDescent="0.25"/>
    <row r="114" ht="13.2" x14ac:dyDescent="0.25"/>
    <row r="115" ht="13.2" x14ac:dyDescent="0.25"/>
    <row r="116" ht="13.2" x14ac:dyDescent="0.25"/>
    <row r="117" ht="13.2" x14ac:dyDescent="0.25"/>
    <row r="118" ht="13.2" x14ac:dyDescent="0.25"/>
  </sheetData>
  <autoFilter ref="A4:F85" xr:uid="{AB2A00AF-0A38-46E9-B6B7-40B911BAB215}">
    <filterColumn colId="0">
      <filters blank="1"/>
    </filterColumn>
  </autoFilter>
  <pageMargins left="0.23622047244094488" right="0.23622047244094488" top="0.51181102362204722" bottom="0.74803149606299213" header="0.31496062992125984" footer="0.31496062992125984"/>
  <pageSetup paperSize="9" scale="63" orientation="portrait" r:id="rId1"/>
  <headerFooter scaleWithDoc="0">
    <oddFooter>&amp;L&amp;K00b0f0&amp;R&amp;K00b0f0 | &amp;P</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4" filterMode="1">
    <tabColor rgb="FF002060"/>
    <pageSetUpPr fitToPage="1"/>
  </sheetPr>
  <dimension ref="A2:R46"/>
  <sheetViews>
    <sheetView view="pageBreakPreview" zoomScaleNormal="100" zoomScaleSheetLayoutView="100" workbookViewId="0"/>
  </sheetViews>
  <sheetFormatPr defaultColWidth="8.6640625" defaultRowHeight="14.85" customHeight="1" x14ac:dyDescent="0.25"/>
  <cols>
    <col min="1" max="1" width="9.6640625" customWidth="1"/>
    <col min="2" max="2" width="15.109375" style="332" bestFit="1" customWidth="1"/>
    <col min="3" max="3" width="6.33203125" bestFit="1" customWidth="1"/>
    <col min="4" max="4" width="29.44140625" customWidth="1"/>
    <col min="5" max="5" width="20" customWidth="1"/>
    <col min="6" max="6" width="3" customWidth="1"/>
    <col min="7" max="7" width="9.44140625" customWidth="1"/>
    <col min="8" max="8" width="10.33203125" bestFit="1" customWidth="1"/>
    <col min="9" max="9" width="12.6640625" bestFit="1" customWidth="1"/>
    <col min="10" max="10" width="14.33203125" customWidth="1"/>
    <col min="11" max="11" width="12.109375" bestFit="1" customWidth="1"/>
    <col min="12" max="12" width="15.44140625" style="25" bestFit="1" customWidth="1"/>
    <col min="13" max="13" width="2.33203125" customWidth="1"/>
    <col min="14" max="14" width="12.33203125" customWidth="1"/>
    <col min="15" max="15" width="12.109375" bestFit="1" customWidth="1"/>
    <col min="16" max="16" width="12.33203125" customWidth="1"/>
    <col min="17" max="17" width="3" customWidth="1"/>
    <col min="18" max="18" width="11.44140625" customWidth="1"/>
    <col min="23" max="24" width="8.6640625" customWidth="1"/>
  </cols>
  <sheetData>
    <row r="2" spans="1:18" ht="14.85" customHeight="1" x14ac:dyDescent="0.25">
      <c r="D2" s="22" t="s">
        <v>2016</v>
      </c>
    </row>
    <row r="3" spans="1:18" ht="14.85" customHeight="1" x14ac:dyDescent="0.25">
      <c r="D3" s="22" t="s">
        <v>1006</v>
      </c>
    </row>
    <row r="4" spans="1:18" ht="14.85" customHeight="1" x14ac:dyDescent="0.25">
      <c r="D4" s="22" t="s">
        <v>1770</v>
      </c>
    </row>
    <row r="5" spans="1:18" ht="13.2" x14ac:dyDescent="0.25">
      <c r="A5" s="60"/>
      <c r="B5" s="332" t="s">
        <v>617</v>
      </c>
      <c r="C5" s="82"/>
      <c r="D5" s="60"/>
      <c r="E5" s="30"/>
      <c r="F5" s="60"/>
      <c r="G5" s="71"/>
      <c r="H5" s="71"/>
      <c r="I5" s="71"/>
      <c r="J5" s="71"/>
      <c r="K5" s="71"/>
      <c r="L5" s="68"/>
      <c r="M5" s="60"/>
      <c r="N5" s="60"/>
      <c r="O5" s="60"/>
      <c r="P5" s="60"/>
      <c r="Q5" s="60"/>
    </row>
    <row r="6" spans="1:18" ht="15.6" x14ac:dyDescent="0.25">
      <c r="A6" s="60"/>
      <c r="B6" s="332" t="s">
        <v>335</v>
      </c>
      <c r="C6" s="86" t="s">
        <v>1587</v>
      </c>
      <c r="D6" s="4" t="s">
        <v>233</v>
      </c>
      <c r="E6" s="4"/>
      <c r="F6" s="60"/>
      <c r="G6" s="60"/>
      <c r="H6" s="71"/>
      <c r="I6" s="71"/>
      <c r="J6" s="71"/>
      <c r="K6" s="71"/>
      <c r="L6" s="68"/>
      <c r="M6" s="60"/>
      <c r="N6" s="60"/>
      <c r="O6" s="60"/>
      <c r="P6" s="60"/>
      <c r="Q6" s="60"/>
    </row>
    <row r="7" spans="1:18" ht="13.2" x14ac:dyDescent="0.25">
      <c r="A7" s="60"/>
      <c r="C7" s="82"/>
      <c r="D7" s="60"/>
      <c r="E7" s="60"/>
      <c r="F7" s="60"/>
      <c r="G7" s="71"/>
      <c r="H7" s="71"/>
      <c r="I7" s="71"/>
      <c r="J7" s="71"/>
      <c r="K7" s="71"/>
      <c r="L7" s="68"/>
      <c r="M7" s="60"/>
      <c r="N7" s="60"/>
      <c r="O7" s="60"/>
      <c r="P7" s="60"/>
      <c r="Q7" s="60"/>
    </row>
    <row r="8" spans="1:18" ht="13.2" x14ac:dyDescent="0.25">
      <c r="A8" s="60"/>
      <c r="B8" s="332" t="s">
        <v>738</v>
      </c>
      <c r="C8" s="87" t="s">
        <v>52</v>
      </c>
      <c r="D8" s="95" t="s">
        <v>1053</v>
      </c>
      <c r="F8" s="60"/>
    </row>
    <row r="9" spans="1:18" ht="13.2" x14ac:dyDescent="0.25">
      <c r="A9" s="60"/>
      <c r="B9" s="332" t="s">
        <v>669</v>
      </c>
      <c r="C9" s="82"/>
      <c r="D9" s="60"/>
      <c r="E9" s="60"/>
      <c r="F9" s="60"/>
      <c r="G9" s="12"/>
      <c r="H9" s="12"/>
      <c r="I9" s="12" t="s">
        <v>1787</v>
      </c>
      <c r="J9" s="12" t="s">
        <v>1787</v>
      </c>
      <c r="K9" s="12" t="s">
        <v>1787</v>
      </c>
      <c r="L9" s="269" t="s">
        <v>1787</v>
      </c>
      <c r="N9" s="10" t="s">
        <v>1787</v>
      </c>
      <c r="O9" s="10" t="s">
        <v>1787</v>
      </c>
      <c r="P9" s="10" t="s">
        <v>1787</v>
      </c>
      <c r="R9" s="10" t="s">
        <v>1577</v>
      </c>
    </row>
    <row r="10" spans="1:18" ht="13.2" x14ac:dyDescent="0.25">
      <c r="A10" s="60"/>
      <c r="C10" s="82"/>
      <c r="D10" s="60"/>
      <c r="E10" s="60"/>
      <c r="F10" s="60"/>
      <c r="G10" s="12"/>
      <c r="H10" s="12" t="s">
        <v>14</v>
      </c>
      <c r="I10" s="12" t="s">
        <v>11</v>
      </c>
      <c r="J10" s="12" t="s">
        <v>11</v>
      </c>
      <c r="K10" s="12" t="s">
        <v>11</v>
      </c>
      <c r="L10" s="269" t="s">
        <v>11</v>
      </c>
      <c r="N10" s="10" t="s">
        <v>12</v>
      </c>
      <c r="O10" s="10" t="s">
        <v>12</v>
      </c>
      <c r="P10" s="10" t="s">
        <v>12</v>
      </c>
      <c r="R10" s="10" t="s">
        <v>11</v>
      </c>
    </row>
    <row r="11" spans="1:18" ht="13.2" x14ac:dyDescent="0.25">
      <c r="A11" s="60"/>
      <c r="C11" s="82"/>
      <c r="D11" s="29" t="s">
        <v>21</v>
      </c>
      <c r="E11" s="29"/>
      <c r="F11" s="60"/>
      <c r="G11" s="12" t="s">
        <v>15</v>
      </c>
      <c r="H11" s="12" t="s">
        <v>16</v>
      </c>
      <c r="I11" s="12" t="s">
        <v>30</v>
      </c>
      <c r="J11" s="12" t="s">
        <v>17</v>
      </c>
      <c r="K11" s="12" t="s">
        <v>1336</v>
      </c>
      <c r="L11" s="269" t="s">
        <v>18</v>
      </c>
      <c r="N11" s="10" t="s">
        <v>17</v>
      </c>
      <c r="O11" s="10" t="s">
        <v>1336</v>
      </c>
      <c r="P11" s="10" t="s">
        <v>18</v>
      </c>
      <c r="R11" s="10" t="s">
        <v>18</v>
      </c>
    </row>
    <row r="12" spans="1:18" ht="13.2" x14ac:dyDescent="0.25">
      <c r="A12" s="60"/>
      <c r="C12" s="82"/>
      <c r="D12" s="11" t="s">
        <v>872</v>
      </c>
      <c r="E12" s="11" t="s">
        <v>869</v>
      </c>
      <c r="F12" s="60"/>
      <c r="G12" s="3" t="s">
        <v>13</v>
      </c>
      <c r="H12" s="3" t="s">
        <v>19</v>
      </c>
      <c r="I12" s="3" t="s">
        <v>1739</v>
      </c>
      <c r="J12" s="3" t="s">
        <v>20</v>
      </c>
      <c r="K12" s="3" t="s">
        <v>0</v>
      </c>
      <c r="L12" s="270" t="s">
        <v>20</v>
      </c>
      <c r="N12" s="171" t="s">
        <v>20</v>
      </c>
      <c r="O12" s="171" t="s">
        <v>17</v>
      </c>
      <c r="P12" s="171" t="s">
        <v>20</v>
      </c>
      <c r="R12" s="171" t="s">
        <v>20</v>
      </c>
    </row>
    <row r="13" spans="1:18" ht="13.2" x14ac:dyDescent="0.25">
      <c r="A13" s="60"/>
      <c r="C13" s="82"/>
      <c r="D13" s="29"/>
      <c r="E13" s="60"/>
      <c r="F13" s="60"/>
      <c r="G13" s="98"/>
      <c r="H13" s="12"/>
      <c r="I13" s="12" t="s">
        <v>13</v>
      </c>
      <c r="J13" s="12" t="s">
        <v>13</v>
      </c>
      <c r="K13" s="12" t="s">
        <v>13</v>
      </c>
      <c r="L13" s="269" t="s">
        <v>13</v>
      </c>
      <c r="N13" s="10" t="s">
        <v>13</v>
      </c>
      <c r="O13" s="10" t="s">
        <v>13</v>
      </c>
      <c r="P13" s="10" t="s">
        <v>13</v>
      </c>
      <c r="R13" s="10" t="s">
        <v>13</v>
      </c>
    </row>
    <row r="14" spans="1:18" ht="13.2" x14ac:dyDescent="0.25">
      <c r="A14" s="60" t="s">
        <v>1562</v>
      </c>
      <c r="C14" s="82"/>
      <c r="D14" s="88" t="s">
        <v>740</v>
      </c>
      <c r="E14" s="88" t="s">
        <v>870</v>
      </c>
      <c r="F14" s="60"/>
      <c r="G14" s="142">
        <v>9.6540999999999997</v>
      </c>
      <c r="H14" s="98">
        <v>15266</v>
      </c>
      <c r="I14" s="98">
        <v>312710691</v>
      </c>
      <c r="J14" s="98">
        <v>30189403</v>
      </c>
      <c r="K14" s="98">
        <v>171841</v>
      </c>
      <c r="L14" s="271">
        <f>SUM(J14:K14)</f>
        <v>30361244</v>
      </c>
      <c r="N14" s="99">
        <v>31117502</v>
      </c>
      <c r="O14" s="99">
        <v>165000</v>
      </c>
      <c r="P14" s="68">
        <f t="shared" ref="P14:P17" si="0">SUM(N14:O14)</f>
        <v>31282502</v>
      </c>
      <c r="R14" s="99">
        <v>30702874</v>
      </c>
    </row>
    <row r="15" spans="1:18" ht="13.2" x14ac:dyDescent="0.25">
      <c r="A15" s="60" t="s">
        <v>1562</v>
      </c>
      <c r="C15" s="82"/>
      <c r="D15" s="88" t="s">
        <v>741</v>
      </c>
      <c r="E15" s="88" t="s">
        <v>870</v>
      </c>
      <c r="F15" s="60"/>
      <c r="G15" s="142">
        <v>9.7660999999999998</v>
      </c>
      <c r="H15" s="98">
        <v>2106</v>
      </c>
      <c r="I15" s="266">
        <v>22275990</v>
      </c>
      <c r="J15" s="98">
        <v>2175495</v>
      </c>
      <c r="K15" s="98">
        <v>0</v>
      </c>
      <c r="L15" s="271">
        <f t="shared" ref="L15:L17" si="1">SUM(J15:K15)</f>
        <v>2175495</v>
      </c>
      <c r="N15" s="99">
        <v>1151024</v>
      </c>
      <c r="O15" s="99">
        <v>0</v>
      </c>
      <c r="P15" s="68">
        <f t="shared" si="0"/>
        <v>1151024</v>
      </c>
      <c r="R15" s="99">
        <v>1149688</v>
      </c>
    </row>
    <row r="16" spans="1:18" ht="13.2" x14ac:dyDescent="0.25">
      <c r="A16" s="60" t="s">
        <v>1562</v>
      </c>
      <c r="C16" s="82"/>
      <c r="D16" s="88" t="s">
        <v>742</v>
      </c>
      <c r="E16" s="88" t="s">
        <v>871</v>
      </c>
      <c r="F16" s="60"/>
      <c r="G16" s="142">
        <v>0.43309999999999998</v>
      </c>
      <c r="H16" s="98">
        <v>1180</v>
      </c>
      <c r="I16" s="98">
        <v>631068181</v>
      </c>
      <c r="J16" s="98">
        <v>2733156</v>
      </c>
      <c r="K16" s="98">
        <v>0</v>
      </c>
      <c r="L16" s="271">
        <f t="shared" si="1"/>
        <v>2733156</v>
      </c>
      <c r="N16" s="99">
        <v>2733156</v>
      </c>
      <c r="O16" s="99">
        <v>0</v>
      </c>
      <c r="P16" s="68">
        <f t="shared" si="0"/>
        <v>2733156</v>
      </c>
      <c r="R16" s="99">
        <v>2651161</v>
      </c>
    </row>
    <row r="17" spans="1:18" ht="13.2" x14ac:dyDescent="0.25">
      <c r="A17" s="60" t="s">
        <v>1562</v>
      </c>
      <c r="C17" s="82"/>
      <c r="D17" s="88" t="s">
        <v>743</v>
      </c>
      <c r="E17" s="88" t="s">
        <v>871</v>
      </c>
      <c r="F17" s="60"/>
      <c r="G17" s="142">
        <v>0.86619999999999997</v>
      </c>
      <c r="H17" s="98">
        <v>5</v>
      </c>
      <c r="I17" s="98">
        <v>325674</v>
      </c>
      <c r="J17" s="98">
        <v>2821</v>
      </c>
      <c r="K17" s="98">
        <v>0</v>
      </c>
      <c r="L17" s="271">
        <f t="shared" si="1"/>
        <v>2821</v>
      </c>
      <c r="N17" s="99">
        <v>2821</v>
      </c>
      <c r="O17" s="99">
        <v>0</v>
      </c>
      <c r="P17" s="68">
        <f t="shared" si="0"/>
        <v>2821</v>
      </c>
      <c r="R17" s="99">
        <v>2793</v>
      </c>
    </row>
    <row r="18" spans="1:18" ht="13.2" x14ac:dyDescent="0.25">
      <c r="A18" s="60"/>
      <c r="B18" s="332" t="s">
        <v>342</v>
      </c>
      <c r="C18" s="82"/>
      <c r="D18" s="29" t="s">
        <v>1405</v>
      </c>
      <c r="E18" s="29"/>
      <c r="F18" s="60"/>
      <c r="G18" s="20"/>
      <c r="H18" s="20">
        <f>SUM(H14:H17)</f>
        <v>18557</v>
      </c>
      <c r="I18" s="20">
        <f t="shared" ref="I18:R18" si="2">SUM(I14:I17)</f>
        <v>966380536</v>
      </c>
      <c r="J18" s="20">
        <f t="shared" si="2"/>
        <v>35100875</v>
      </c>
      <c r="K18" s="20">
        <f t="shared" si="2"/>
        <v>171841</v>
      </c>
      <c r="L18" s="128">
        <f t="shared" si="2"/>
        <v>35272716</v>
      </c>
      <c r="N18" s="252">
        <f t="shared" si="2"/>
        <v>35004503</v>
      </c>
      <c r="O18" s="252">
        <f t="shared" si="2"/>
        <v>165000</v>
      </c>
      <c r="P18" s="252">
        <f t="shared" si="2"/>
        <v>35169503</v>
      </c>
      <c r="R18" s="252">
        <f t="shared" si="2"/>
        <v>34506516</v>
      </c>
    </row>
    <row r="19" spans="1:18" ht="26.4" x14ac:dyDescent="0.25">
      <c r="A19" s="60"/>
      <c r="C19" s="82"/>
      <c r="D19" s="60"/>
      <c r="E19" s="60"/>
      <c r="F19" s="60"/>
      <c r="G19" s="306" t="s">
        <v>1404</v>
      </c>
      <c r="H19" s="135"/>
      <c r="I19" s="135"/>
      <c r="J19" s="135"/>
      <c r="K19" s="135"/>
      <c r="L19" s="271"/>
      <c r="N19" s="68"/>
      <c r="O19" s="68"/>
      <c r="P19" s="68"/>
    </row>
    <row r="20" spans="1:18" ht="13.5" customHeight="1" x14ac:dyDescent="0.25">
      <c r="A20" s="60"/>
      <c r="C20" s="82"/>
      <c r="D20" s="16" t="s">
        <v>22</v>
      </c>
      <c r="E20" s="16"/>
      <c r="F20" s="60"/>
      <c r="G20" s="3" t="s">
        <v>13</v>
      </c>
      <c r="H20" s="135"/>
      <c r="I20" s="135"/>
      <c r="J20" s="135"/>
      <c r="K20" s="135"/>
      <c r="L20" s="271"/>
      <c r="N20" s="68"/>
      <c r="O20" s="68"/>
      <c r="P20" s="68"/>
    </row>
    <row r="21" spans="1:18" ht="13.2" x14ac:dyDescent="0.25">
      <c r="A21" s="60" t="s">
        <v>1562</v>
      </c>
      <c r="C21" s="82"/>
      <c r="D21" s="60" t="s">
        <v>740</v>
      </c>
      <c r="E21" s="117" t="s">
        <v>870</v>
      </c>
      <c r="F21" s="60"/>
      <c r="G21" s="98">
        <v>992</v>
      </c>
      <c r="H21" s="98">
        <v>2064</v>
      </c>
      <c r="I21" s="98">
        <v>15678414</v>
      </c>
      <c r="J21" s="98">
        <v>2047488</v>
      </c>
      <c r="K21" s="98">
        <v>0</v>
      </c>
      <c r="L21" s="271">
        <f t="shared" ref="L21:L24" si="3">SUM(J21:K21)</f>
        <v>2047488</v>
      </c>
      <c r="N21" s="99">
        <v>2047488</v>
      </c>
      <c r="O21" s="99">
        <v>0</v>
      </c>
      <c r="P21" s="68">
        <f t="shared" ref="P21:P24" si="4">SUM(N21:O21)</f>
        <v>2047488</v>
      </c>
      <c r="R21" s="99">
        <v>2000140</v>
      </c>
    </row>
    <row r="22" spans="1:18" ht="13.2" x14ac:dyDescent="0.25">
      <c r="A22" s="60" t="s">
        <v>1562</v>
      </c>
      <c r="C22" s="82"/>
      <c r="D22" s="60" t="s">
        <v>741</v>
      </c>
      <c r="E22" s="117" t="s">
        <v>870</v>
      </c>
      <c r="F22" s="60"/>
      <c r="G22" s="98">
        <v>992</v>
      </c>
      <c r="H22" s="98">
        <v>1032</v>
      </c>
      <c r="I22" s="98">
        <v>6864621</v>
      </c>
      <c r="J22" s="98">
        <v>1023744</v>
      </c>
      <c r="K22" s="98">
        <v>0</v>
      </c>
      <c r="L22" s="271">
        <f t="shared" si="3"/>
        <v>1023744</v>
      </c>
      <c r="N22" s="99">
        <v>1023744</v>
      </c>
      <c r="O22" s="99">
        <v>0</v>
      </c>
      <c r="P22" s="68">
        <f t="shared" si="4"/>
        <v>1023744</v>
      </c>
      <c r="R22" s="99">
        <v>999100</v>
      </c>
    </row>
    <row r="23" spans="1:18" ht="13.2" x14ac:dyDescent="0.25">
      <c r="A23" s="60" t="s">
        <v>1562</v>
      </c>
      <c r="C23" s="82"/>
      <c r="D23" s="60" t="s">
        <v>742</v>
      </c>
      <c r="E23" s="117" t="s">
        <v>871</v>
      </c>
      <c r="F23" s="60"/>
      <c r="G23" s="98">
        <v>1070</v>
      </c>
      <c r="H23" s="98">
        <v>168</v>
      </c>
      <c r="I23" s="98">
        <v>25346841</v>
      </c>
      <c r="J23" s="98">
        <v>179760</v>
      </c>
      <c r="K23" s="98">
        <v>0</v>
      </c>
      <c r="L23" s="271">
        <f t="shared" si="3"/>
        <v>179760</v>
      </c>
      <c r="N23" s="99">
        <v>179760</v>
      </c>
      <c r="O23" s="99">
        <v>0</v>
      </c>
      <c r="P23" s="68">
        <f t="shared" si="4"/>
        <v>179760</v>
      </c>
      <c r="R23" s="99">
        <v>176400</v>
      </c>
    </row>
    <row r="24" spans="1:18" ht="13.2" x14ac:dyDescent="0.25">
      <c r="A24" s="60" t="s">
        <v>1562</v>
      </c>
      <c r="C24" s="82"/>
      <c r="D24" s="60" t="s">
        <v>743</v>
      </c>
      <c r="E24" s="117" t="s">
        <v>871</v>
      </c>
      <c r="F24" s="60"/>
      <c r="G24" s="98">
        <v>1070</v>
      </c>
      <c r="H24" s="98">
        <v>2</v>
      </c>
      <c r="I24" s="98">
        <v>156781</v>
      </c>
      <c r="J24" s="98">
        <v>2140</v>
      </c>
      <c r="K24" s="98">
        <v>0</v>
      </c>
      <c r="L24" s="271">
        <f t="shared" si="3"/>
        <v>2140</v>
      </c>
      <c r="N24" s="99">
        <v>2140</v>
      </c>
      <c r="O24" s="99">
        <v>0</v>
      </c>
      <c r="P24" s="68">
        <f t="shared" si="4"/>
        <v>2140</v>
      </c>
      <c r="R24" s="99">
        <v>2100</v>
      </c>
    </row>
    <row r="25" spans="1:18" ht="13.2" x14ac:dyDescent="0.25">
      <c r="A25" s="60" t="s">
        <v>1562</v>
      </c>
      <c r="C25" s="82"/>
      <c r="D25" s="29" t="s">
        <v>1406</v>
      </c>
      <c r="E25" s="29"/>
      <c r="F25" s="60"/>
      <c r="G25" s="20"/>
      <c r="H25" s="20">
        <f t="shared" ref="H25:R25" si="5">SUM(H21:H24)</f>
        <v>3266</v>
      </c>
      <c r="I25" s="20">
        <f t="shared" si="5"/>
        <v>48046657</v>
      </c>
      <c r="J25" s="20">
        <f t="shared" si="5"/>
        <v>3253132</v>
      </c>
      <c r="K25" s="20">
        <f t="shared" si="5"/>
        <v>0</v>
      </c>
      <c r="L25" s="128">
        <f t="shared" si="5"/>
        <v>3253132</v>
      </c>
      <c r="N25" s="252">
        <f t="shared" si="5"/>
        <v>3253132</v>
      </c>
      <c r="O25" s="252">
        <f t="shared" si="5"/>
        <v>0</v>
      </c>
      <c r="P25" s="252">
        <f t="shared" si="5"/>
        <v>3253132</v>
      </c>
      <c r="R25" s="252">
        <f t="shared" si="5"/>
        <v>3177740</v>
      </c>
    </row>
    <row r="26" spans="1:18" ht="13.2" x14ac:dyDescent="0.25">
      <c r="A26" s="60"/>
      <c r="C26" s="82"/>
      <c r="D26" s="29"/>
      <c r="E26" s="29"/>
      <c r="F26" s="60"/>
      <c r="G26" s="135"/>
      <c r="H26" s="135"/>
      <c r="I26" s="135"/>
      <c r="J26" s="135"/>
      <c r="K26" s="135"/>
      <c r="L26" s="271"/>
      <c r="N26" s="68"/>
      <c r="O26" s="68"/>
      <c r="P26" s="68"/>
      <c r="R26" s="68"/>
    </row>
    <row r="27" spans="1:18" ht="13.2" x14ac:dyDescent="0.25">
      <c r="A27" s="60" t="s">
        <v>1562</v>
      </c>
      <c r="C27" s="82"/>
      <c r="D27" s="29" t="s">
        <v>1407</v>
      </c>
      <c r="E27" s="60"/>
      <c r="F27" s="60"/>
      <c r="G27" s="89"/>
      <c r="H27" s="128">
        <f>SUM(H18+H25)</f>
        <v>21823</v>
      </c>
      <c r="I27" s="128">
        <f t="shared" ref="I27:R27" si="6">SUM(I18+I25)</f>
        <v>1014427193</v>
      </c>
      <c r="J27" s="128">
        <f t="shared" si="6"/>
        <v>38354007</v>
      </c>
      <c r="K27" s="128">
        <f t="shared" si="6"/>
        <v>171841</v>
      </c>
      <c r="L27" s="128">
        <f t="shared" si="6"/>
        <v>38525848</v>
      </c>
      <c r="N27" s="252">
        <f t="shared" si="6"/>
        <v>38257635</v>
      </c>
      <c r="O27" s="252">
        <f t="shared" si="6"/>
        <v>165000</v>
      </c>
      <c r="P27" s="252">
        <f t="shared" si="6"/>
        <v>38422635</v>
      </c>
      <c r="R27" s="252">
        <f t="shared" si="6"/>
        <v>37684256</v>
      </c>
    </row>
    <row r="28" spans="1:18" ht="13.2" x14ac:dyDescent="0.25">
      <c r="A28" s="60"/>
      <c r="C28" s="82"/>
      <c r="D28" s="16"/>
      <c r="E28" s="16"/>
      <c r="F28" s="60"/>
      <c r="G28" s="89"/>
      <c r="H28" s="135"/>
      <c r="I28" s="135"/>
      <c r="J28" s="135"/>
      <c r="K28" s="135"/>
      <c r="L28" s="129"/>
      <c r="N28" s="68"/>
      <c r="O28" s="68"/>
      <c r="P28" s="15"/>
      <c r="R28" s="15"/>
    </row>
    <row r="29" spans="1:18" ht="13.2" x14ac:dyDescent="0.25">
      <c r="A29" s="60"/>
      <c r="D29" s="16"/>
      <c r="E29" s="16"/>
      <c r="F29" s="60"/>
      <c r="G29" s="12" t="s">
        <v>15</v>
      </c>
      <c r="H29" s="135"/>
      <c r="I29" s="135"/>
      <c r="J29" s="135"/>
      <c r="K29" s="135"/>
      <c r="L29" s="129"/>
      <c r="N29" s="68"/>
      <c r="O29" s="68"/>
      <c r="P29" s="68"/>
      <c r="R29" s="68"/>
    </row>
    <row r="30" spans="1:18" ht="13.2" x14ac:dyDescent="0.25">
      <c r="A30" s="60" t="s">
        <v>1562</v>
      </c>
      <c r="C30" s="82"/>
      <c r="D30" s="16" t="s">
        <v>1585</v>
      </c>
      <c r="E30" s="16"/>
      <c r="F30" s="60"/>
      <c r="G30" s="3" t="s">
        <v>13</v>
      </c>
      <c r="H30" s="89"/>
      <c r="I30" s="89"/>
      <c r="J30" s="89"/>
      <c r="K30" s="89"/>
      <c r="L30" s="271"/>
      <c r="N30" s="68"/>
      <c r="O30" s="68"/>
      <c r="P30" s="68"/>
      <c r="R30" s="68"/>
    </row>
    <row r="31" spans="1:18" ht="13.2" x14ac:dyDescent="0.25">
      <c r="A31" s="60" t="s">
        <v>1562</v>
      </c>
      <c r="C31" s="82"/>
      <c r="D31" s="279" t="s">
        <v>1586</v>
      </c>
      <c r="E31" s="88" t="s">
        <v>871</v>
      </c>
      <c r="G31" s="143">
        <v>0.3</v>
      </c>
      <c r="H31" s="98">
        <v>17</v>
      </c>
      <c r="I31" s="98">
        <v>42039333</v>
      </c>
      <c r="J31" s="98">
        <v>126118</v>
      </c>
      <c r="K31" s="98">
        <v>250</v>
      </c>
      <c r="L31" s="271">
        <f>SUM(J31:K31)</f>
        <v>126368</v>
      </c>
      <c r="M31" s="60"/>
      <c r="N31" s="99">
        <v>126050</v>
      </c>
      <c r="O31" s="99">
        <v>0</v>
      </c>
      <c r="P31" s="68">
        <f t="shared" ref="P31" si="7">SUM(N31:O31)</f>
        <v>126050</v>
      </c>
      <c r="Q31" s="60"/>
      <c r="R31" s="99">
        <v>123434</v>
      </c>
    </row>
    <row r="32" spans="1:18" ht="13.2" x14ac:dyDescent="0.25">
      <c r="A32" s="60" t="s">
        <v>1562</v>
      </c>
      <c r="C32" s="82"/>
      <c r="D32" s="16" t="s">
        <v>1052</v>
      </c>
      <c r="E32" s="26"/>
      <c r="F32" s="60"/>
      <c r="G32" s="89"/>
      <c r="H32" s="89"/>
      <c r="I32" s="89"/>
      <c r="J32" s="89"/>
      <c r="K32" s="89"/>
      <c r="L32" s="271"/>
    </row>
    <row r="33" spans="1:18" ht="13.2" x14ac:dyDescent="0.25">
      <c r="A33" s="60" t="s">
        <v>1562</v>
      </c>
      <c r="C33" s="82"/>
      <c r="D33" s="88" t="s">
        <v>742</v>
      </c>
      <c r="E33" s="88" t="s">
        <v>871</v>
      </c>
      <c r="F33" s="60"/>
      <c r="G33" s="143">
        <v>0.43309999999999998</v>
      </c>
      <c r="H33" s="98">
        <v>3</v>
      </c>
      <c r="I33" s="98">
        <v>8173863</v>
      </c>
      <c r="J33" s="98">
        <v>35401</v>
      </c>
      <c r="K33" s="98">
        <v>0</v>
      </c>
      <c r="L33" s="271">
        <f>SUM(J33:K33)</f>
        <v>35401</v>
      </c>
      <c r="N33" s="99">
        <v>25401</v>
      </c>
      <c r="O33" s="99">
        <v>0</v>
      </c>
      <c r="P33" s="68">
        <f t="shared" ref="P33" si="8">SUM(N33:O33)</f>
        <v>25401</v>
      </c>
      <c r="R33" s="99">
        <v>21580</v>
      </c>
    </row>
    <row r="34" spans="1:18" ht="13.2" x14ac:dyDescent="0.25">
      <c r="A34" t="s">
        <v>1562</v>
      </c>
      <c r="B34" s="332" t="s">
        <v>739</v>
      </c>
      <c r="C34" s="82"/>
      <c r="D34" s="29" t="s">
        <v>1148</v>
      </c>
      <c r="E34" s="117"/>
      <c r="F34" s="60"/>
      <c r="G34" s="135"/>
      <c r="H34" s="20">
        <f>SUM(H31+H33)</f>
        <v>20</v>
      </c>
      <c r="I34" s="20">
        <f t="shared" ref="I34:R34" si="9">SUM(I31+I33)</f>
        <v>50213196</v>
      </c>
      <c r="J34" s="20">
        <f t="shared" si="9"/>
        <v>161519</v>
      </c>
      <c r="K34" s="20">
        <f t="shared" si="9"/>
        <v>250</v>
      </c>
      <c r="L34" s="20">
        <f t="shared" si="9"/>
        <v>161769</v>
      </c>
      <c r="M34" s="68"/>
      <c r="N34" s="252">
        <f t="shared" si="9"/>
        <v>151451</v>
      </c>
      <c r="O34" s="252">
        <f t="shared" si="9"/>
        <v>0</v>
      </c>
      <c r="P34" s="252">
        <f t="shared" si="9"/>
        <v>151451</v>
      </c>
      <c r="R34" s="252">
        <f t="shared" si="9"/>
        <v>145014</v>
      </c>
    </row>
    <row r="35" spans="1:18" ht="13.2" x14ac:dyDescent="0.25">
      <c r="A35" s="60"/>
      <c r="C35" s="82"/>
      <c r="L35" s="271"/>
    </row>
    <row r="36" spans="1:18" ht="13.2" x14ac:dyDescent="0.25">
      <c r="A36" s="60" t="s">
        <v>1562</v>
      </c>
      <c r="B36" s="332" t="s">
        <v>1477</v>
      </c>
      <c r="C36" s="82"/>
      <c r="D36" s="26" t="s">
        <v>1408</v>
      </c>
      <c r="L36" s="129">
        <v>-866480</v>
      </c>
      <c r="P36" s="68">
        <v>-836797</v>
      </c>
      <c r="Q36" s="68"/>
      <c r="R36" s="68">
        <v>-807546</v>
      </c>
    </row>
    <row r="37" spans="1:18" ht="13.2" x14ac:dyDescent="0.25">
      <c r="A37" s="60" t="s">
        <v>1562</v>
      </c>
      <c r="B37" s="332" t="s">
        <v>1478</v>
      </c>
      <c r="D37" s="26" t="s">
        <v>1409</v>
      </c>
      <c r="L37" s="129">
        <v>-158340</v>
      </c>
      <c r="P37" s="68">
        <v>-158800</v>
      </c>
      <c r="Q37" s="68"/>
      <c r="R37" s="68">
        <v>-152801</v>
      </c>
    </row>
    <row r="38" spans="1:18" ht="14.85" customHeight="1" x14ac:dyDescent="0.25">
      <c r="C38" s="87"/>
      <c r="D38" s="16" t="s">
        <v>966</v>
      </c>
      <c r="L38" s="128">
        <f>SUM(L36:L37)+L34+L27</f>
        <v>37662797</v>
      </c>
      <c r="P38" s="252">
        <f t="shared" ref="P38:R38" si="10">SUM(P36:P37)+P34+P27</f>
        <v>37578489</v>
      </c>
      <c r="Q38" s="73"/>
      <c r="R38" s="252">
        <f t="shared" si="10"/>
        <v>36868923</v>
      </c>
    </row>
    <row r="39" spans="1:18" ht="14.85" customHeight="1" x14ac:dyDescent="0.25">
      <c r="C39" s="87"/>
      <c r="D39" s="16"/>
    </row>
    <row r="40" spans="1:18" ht="19.2" x14ac:dyDescent="0.25">
      <c r="B40" s="332" t="s">
        <v>1531</v>
      </c>
      <c r="C40" s="60"/>
      <c r="D40" s="26" t="s">
        <v>1340</v>
      </c>
      <c r="E40" s="26"/>
      <c r="F40" s="26"/>
      <c r="L40" s="135">
        <v>142613</v>
      </c>
      <c r="P40" s="99">
        <v>143000</v>
      </c>
      <c r="R40" s="99">
        <v>140560</v>
      </c>
    </row>
    <row r="41" spans="1:18" ht="14.85" customHeight="1" x14ac:dyDescent="0.25">
      <c r="B41" s="332" t="s">
        <v>1532</v>
      </c>
      <c r="C41" s="60"/>
      <c r="D41" s="26" t="s">
        <v>1341</v>
      </c>
      <c r="E41" s="26"/>
      <c r="F41" s="26"/>
      <c r="L41" s="135">
        <v>195035</v>
      </c>
      <c r="P41" s="99">
        <v>160000</v>
      </c>
      <c r="R41" s="99">
        <v>174756</v>
      </c>
    </row>
    <row r="42" spans="1:18" ht="14.85" customHeight="1" x14ac:dyDescent="0.25">
      <c r="C42" s="87"/>
      <c r="D42" s="16"/>
    </row>
    <row r="43" spans="1:18" ht="13.2" x14ac:dyDescent="0.25">
      <c r="B43" s="332" t="s">
        <v>1503</v>
      </c>
      <c r="C43" s="60"/>
      <c r="D43" s="139" t="s">
        <v>2113</v>
      </c>
      <c r="E43" s="139"/>
      <c r="F43" s="139"/>
      <c r="G43" s="139"/>
      <c r="H43" s="139"/>
      <c r="I43" s="139"/>
    </row>
    <row r="44" spans="1:18" ht="14.85" customHeight="1" x14ac:dyDescent="0.25">
      <c r="D44" t="s">
        <v>1504</v>
      </c>
    </row>
    <row r="46" spans="1:18" ht="14.85" customHeight="1" x14ac:dyDescent="0.25">
      <c r="D46" t="s">
        <v>1738</v>
      </c>
    </row>
  </sheetData>
  <autoFilter ref="A5:R43" xr:uid="{77188BCC-9C8C-425B-9FC9-8F8C49A1D17E}">
    <filterColumn colId="0">
      <filters blank="1"/>
    </filterColumn>
  </autoFilter>
  <conditionalFormatting sqref="G13">
    <cfRule type="expression" dxfId="20" priority="2">
      <formula>TRUNC(G13)&lt;&gt;G13</formula>
    </cfRule>
  </conditionalFormatting>
  <conditionalFormatting sqref="G21:K24">
    <cfRule type="expression" dxfId="19" priority="1">
      <formula>TRUNC(G21)&lt;&gt;G21</formula>
    </cfRule>
  </conditionalFormatting>
  <conditionalFormatting sqref="G18:L18">
    <cfRule type="expression" dxfId="18" priority="66">
      <formula>TRUNC(G18)&lt;&gt;G18</formula>
    </cfRule>
  </conditionalFormatting>
  <conditionalFormatting sqref="H31">
    <cfRule type="expression" dxfId="17" priority="35">
      <formula>TRUNC(H31)&lt;&gt;H31</formula>
    </cfRule>
  </conditionalFormatting>
  <conditionalFormatting sqref="H33:H34">
    <cfRule type="expression" dxfId="16" priority="9">
      <formula>TRUNC(H33)&lt;&gt;H33</formula>
    </cfRule>
  </conditionalFormatting>
  <conditionalFormatting sqref="H14:L17 N14:P27 L19:L24 G25:L25 P28:P29 G32:K32">
    <cfRule type="expression" dxfId="15" priority="73">
      <formula>TRUNC(G14)&lt;&gt;G14</formula>
    </cfRule>
  </conditionalFormatting>
  <conditionalFormatting sqref="H30:L30">
    <cfRule type="expression" dxfId="14" priority="69">
      <formula>TRUNC(H30)&lt;&gt;H30</formula>
    </cfRule>
  </conditionalFormatting>
  <conditionalFormatting sqref="I25:L26 G25:G28">
    <cfRule type="expression" dxfId="13" priority="65">
      <formula>TRUNC(G25)&lt;&gt;G25</formula>
    </cfRule>
  </conditionalFormatting>
  <conditionalFormatting sqref="I34:P34">
    <cfRule type="expression" dxfId="12" priority="4">
      <formula>TRUNC(I34)&lt;&gt;I34</formula>
    </cfRule>
  </conditionalFormatting>
  <conditionalFormatting sqref="P31">
    <cfRule type="expression" dxfId="11" priority="17">
      <formula>TRUNC(P31)&lt;&gt;P31</formula>
    </cfRule>
  </conditionalFormatting>
  <conditionalFormatting sqref="P33">
    <cfRule type="expression" dxfId="10" priority="16">
      <formula>TRUNC(P33)&lt;&gt;P33</formula>
    </cfRule>
  </conditionalFormatting>
  <conditionalFormatting sqref="P38">
    <cfRule type="expression" dxfId="9" priority="12">
      <formula>TRUNC(P38)&lt;&gt;P38</formula>
    </cfRule>
  </conditionalFormatting>
  <conditionalFormatting sqref="P36:R37">
    <cfRule type="expression" dxfId="8" priority="15">
      <formula>TRUNC(P36)&lt;&gt;P36</formula>
    </cfRule>
  </conditionalFormatting>
  <conditionalFormatting sqref="R14:R29">
    <cfRule type="expression" dxfId="7" priority="21">
      <formula>TRUNC(R14)&lt;&gt;R14</formula>
    </cfRule>
  </conditionalFormatting>
  <conditionalFormatting sqref="R34">
    <cfRule type="expression" dxfId="6" priority="6">
      <formula>TRUNC(R34)&lt;&gt;R34</formula>
    </cfRule>
  </conditionalFormatting>
  <conditionalFormatting sqref="R38">
    <cfRule type="expression" dxfId="5" priority="3">
      <formula>TRUNC(R38)&lt;&gt;R38</formula>
    </cfRule>
  </conditionalFormatting>
  <dataValidations disablePrompts="1" count="1">
    <dataValidation type="list" allowBlank="1" showInputMessage="1" showErrorMessage="1" sqref="E31 E33 E35 E14:E17" xr:uid="{15E0B600-FB13-493C-B7F4-FB00F065FEDA}">
      <formula1>"Gross rental valuation,Unimproved valuation"</formula1>
    </dataValidation>
  </dataValidations>
  <pageMargins left="0.23622047244094491" right="0.23622047244094491" top="0.51181102362204722" bottom="0.74803149606299213" header="0.31496062992125984" footer="0.31496062992125984"/>
  <pageSetup paperSize="9" scale="72" orientation="landscape" r:id="rId1"/>
  <headerFooter scaleWithDoc="0">
    <oddFooter>&amp;L&amp;K00b0f0&amp;R&amp;K00b0f0 | &amp;P</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5" filterMode="1">
    <tabColor rgb="FF002060"/>
    <pageSetUpPr fitToPage="1"/>
  </sheetPr>
  <dimension ref="A2:M79"/>
  <sheetViews>
    <sheetView view="pageBreakPreview" zoomScale="130" zoomScaleNormal="100" zoomScaleSheetLayoutView="130" workbookViewId="0"/>
  </sheetViews>
  <sheetFormatPr defaultColWidth="8.6640625" defaultRowHeight="13.2" x14ac:dyDescent="0.25"/>
  <cols>
    <col min="1" max="1" width="5.6640625" customWidth="1"/>
    <col min="2" max="2" width="12.6640625" style="332" bestFit="1" customWidth="1"/>
    <col min="3" max="3" width="4" customWidth="1"/>
    <col min="4" max="4" width="64.44140625" customWidth="1"/>
    <col min="5" max="5" width="7.33203125" customWidth="1"/>
    <col min="6" max="6" width="15.5546875" customWidth="1"/>
    <col min="7" max="7" width="17.109375" customWidth="1"/>
    <col min="8" max="8" width="16.44140625" customWidth="1"/>
    <col min="9" max="9" width="13.44140625" customWidth="1"/>
    <col min="10" max="10" width="15.44140625" customWidth="1"/>
    <col min="11" max="11" width="12" customWidth="1"/>
    <col min="12" max="12" width="17.109375" customWidth="1"/>
    <col min="13" max="13" width="9.6640625" customWidth="1"/>
  </cols>
  <sheetData>
    <row r="2" spans="1:11" ht="15.6" x14ac:dyDescent="0.25">
      <c r="D2" s="22" t="s">
        <v>2016</v>
      </c>
    </row>
    <row r="3" spans="1:11" ht="15.6" x14ac:dyDescent="0.25">
      <c r="D3" s="22" t="s">
        <v>1006</v>
      </c>
    </row>
    <row r="4" spans="1:11" ht="15.6" x14ac:dyDescent="0.25">
      <c r="D4" s="22" t="s">
        <v>1770</v>
      </c>
    </row>
    <row r="5" spans="1:11" x14ac:dyDescent="0.25">
      <c r="A5" s="26"/>
      <c r="B5" s="327" t="s">
        <v>617</v>
      </c>
      <c r="D5" s="33"/>
      <c r="E5" s="33"/>
      <c r="J5" s="131"/>
      <c r="K5" s="25"/>
    </row>
    <row r="6" spans="1:11" ht="15.6" x14ac:dyDescent="0.25">
      <c r="A6" s="26"/>
      <c r="B6" s="332" t="s">
        <v>335</v>
      </c>
      <c r="C6" s="86" t="s">
        <v>1584</v>
      </c>
      <c r="D6" s="4" t="s">
        <v>1447</v>
      </c>
      <c r="E6" s="22"/>
      <c r="J6" s="131"/>
      <c r="K6" s="25"/>
    </row>
    <row r="7" spans="1:11" ht="15.6" x14ac:dyDescent="0.25">
      <c r="A7" s="26"/>
      <c r="C7" s="86"/>
      <c r="D7" s="22"/>
      <c r="J7" s="131"/>
      <c r="K7" s="25"/>
    </row>
    <row r="8" spans="1:11" ht="15.6" x14ac:dyDescent="0.25">
      <c r="A8" s="60"/>
      <c r="C8" s="23" t="s">
        <v>52</v>
      </c>
      <c r="D8" s="16" t="s">
        <v>368</v>
      </c>
      <c r="E8" s="22"/>
      <c r="G8" s="10" t="s">
        <v>1787</v>
      </c>
      <c r="H8" s="10"/>
      <c r="J8" s="131"/>
      <c r="K8" s="25"/>
    </row>
    <row r="9" spans="1:11" x14ac:dyDescent="0.25">
      <c r="A9" s="60"/>
      <c r="C9" s="26"/>
      <c r="D9" s="26"/>
      <c r="E9" s="66"/>
      <c r="F9" s="12" t="s">
        <v>1787</v>
      </c>
      <c r="G9" s="10" t="s">
        <v>12</v>
      </c>
      <c r="H9" s="10" t="s">
        <v>1577</v>
      </c>
      <c r="J9" s="131"/>
      <c r="K9" s="25"/>
    </row>
    <row r="10" spans="1:11" x14ac:dyDescent="0.25">
      <c r="A10" s="60"/>
      <c r="C10" s="26"/>
      <c r="D10" s="54" t="s">
        <v>352</v>
      </c>
      <c r="E10" s="26"/>
      <c r="F10" s="12" t="s">
        <v>1782</v>
      </c>
      <c r="G10" s="10" t="s">
        <v>1782</v>
      </c>
      <c r="H10" s="10" t="s">
        <v>1578</v>
      </c>
      <c r="J10" s="131"/>
      <c r="K10" s="25"/>
    </row>
    <row r="11" spans="1:11" x14ac:dyDescent="0.25">
      <c r="A11" s="60"/>
      <c r="C11" s="26"/>
      <c r="D11" s="54" t="s">
        <v>1452</v>
      </c>
      <c r="E11" s="26"/>
      <c r="F11" s="12" t="s">
        <v>23</v>
      </c>
      <c r="G11" s="10" t="s">
        <v>23</v>
      </c>
      <c r="H11" s="10" t="s">
        <v>23</v>
      </c>
      <c r="J11" s="131"/>
      <c r="K11" s="25"/>
    </row>
    <row r="12" spans="1:11" x14ac:dyDescent="0.25">
      <c r="A12" s="60"/>
      <c r="C12" s="26"/>
      <c r="D12" s="26" t="s">
        <v>1453</v>
      </c>
      <c r="E12" s="171" t="s">
        <v>350</v>
      </c>
      <c r="F12" s="3" t="s">
        <v>24</v>
      </c>
      <c r="G12" s="171" t="s">
        <v>24</v>
      </c>
      <c r="H12" s="171" t="s">
        <v>451</v>
      </c>
      <c r="J12" s="131"/>
      <c r="K12" s="25"/>
    </row>
    <row r="13" spans="1:11" x14ac:dyDescent="0.25">
      <c r="A13" s="60"/>
      <c r="C13" s="26"/>
      <c r="D13" s="26"/>
      <c r="E13" s="10"/>
      <c r="F13" s="12" t="s">
        <v>13</v>
      </c>
      <c r="G13" s="10" t="s">
        <v>13</v>
      </c>
      <c r="H13" s="10" t="s">
        <v>13</v>
      </c>
      <c r="J13" s="131"/>
      <c r="K13" s="25"/>
    </row>
    <row r="14" spans="1:11" x14ac:dyDescent="0.25">
      <c r="A14" s="60"/>
      <c r="C14" s="26"/>
      <c r="D14" s="17" t="s">
        <v>353</v>
      </c>
      <c r="E14" s="38"/>
      <c r="F14" s="135"/>
      <c r="G14" s="34"/>
      <c r="J14" s="131"/>
      <c r="K14" s="25"/>
    </row>
    <row r="15" spans="1:11" x14ac:dyDescent="0.25">
      <c r="A15" s="60" t="s">
        <v>1562</v>
      </c>
      <c r="C15" s="26"/>
      <c r="D15" s="54" t="s">
        <v>354</v>
      </c>
      <c r="E15" s="38"/>
      <c r="F15" s="213">
        <v>-29653</v>
      </c>
      <c r="G15" s="32">
        <v>-13575</v>
      </c>
      <c r="H15" s="32">
        <v>-439462</v>
      </c>
      <c r="I15" s="60"/>
      <c r="J15" s="131"/>
      <c r="K15" s="25"/>
    </row>
    <row r="16" spans="1:11" ht="26.4" x14ac:dyDescent="0.25">
      <c r="A16" s="60" t="s">
        <v>1562</v>
      </c>
      <c r="C16" s="26"/>
      <c r="D16" s="27" t="s">
        <v>1514</v>
      </c>
      <c r="E16" s="38"/>
      <c r="F16" s="213">
        <v>-5643</v>
      </c>
      <c r="G16" s="32">
        <v>-5200</v>
      </c>
      <c r="H16" s="32">
        <v>-5108</v>
      </c>
      <c r="I16" s="60"/>
      <c r="J16" s="131"/>
      <c r="K16" s="25"/>
    </row>
    <row r="17" spans="1:11" ht="26.4" x14ac:dyDescent="0.25">
      <c r="A17" s="60" t="s">
        <v>1562</v>
      </c>
      <c r="C17" s="26"/>
      <c r="D17" s="27" t="s">
        <v>817</v>
      </c>
      <c r="E17" s="38"/>
      <c r="F17" s="213">
        <v>-9234</v>
      </c>
      <c r="G17" s="32">
        <v>-1000</v>
      </c>
      <c r="H17" s="32">
        <v>7947</v>
      </c>
      <c r="I17" s="60"/>
      <c r="J17" s="131"/>
      <c r="K17" s="25"/>
    </row>
    <row r="18" spans="1:11" x14ac:dyDescent="0.25">
      <c r="A18" s="60" t="s">
        <v>1562</v>
      </c>
      <c r="C18" s="26"/>
      <c r="D18" s="54" t="s">
        <v>355</v>
      </c>
      <c r="E18" s="38"/>
      <c r="F18" s="213">
        <v>298878</v>
      </c>
      <c r="G18" s="32">
        <v>97420</v>
      </c>
      <c r="H18" s="32">
        <v>41763</v>
      </c>
      <c r="I18" s="60"/>
      <c r="J18" s="131"/>
      <c r="K18" s="25"/>
    </row>
    <row r="19" spans="1:11" x14ac:dyDescent="0.25">
      <c r="A19" s="60" t="s">
        <v>1562</v>
      </c>
      <c r="C19" s="26"/>
      <c r="D19" s="54" t="s">
        <v>369</v>
      </c>
      <c r="E19" s="38" t="s">
        <v>1579</v>
      </c>
      <c r="F19" s="213">
        <v>0</v>
      </c>
      <c r="G19" s="32">
        <v>0</v>
      </c>
      <c r="H19" s="32">
        <v>102356</v>
      </c>
      <c r="I19" s="60"/>
      <c r="J19" s="131"/>
      <c r="K19" s="25"/>
    </row>
    <row r="20" spans="1:11" x14ac:dyDescent="0.25">
      <c r="A20" s="60"/>
      <c r="C20" s="26"/>
      <c r="D20" s="54" t="s">
        <v>2139</v>
      </c>
      <c r="E20" s="38" t="s">
        <v>1581</v>
      </c>
      <c r="F20" s="213">
        <v>95000</v>
      </c>
      <c r="G20" s="32">
        <v>0</v>
      </c>
      <c r="H20" s="32">
        <v>0</v>
      </c>
      <c r="I20" s="60"/>
      <c r="J20" s="131"/>
      <c r="K20" s="25"/>
    </row>
    <row r="21" spans="1:11" x14ac:dyDescent="0.25">
      <c r="A21" s="60" t="s">
        <v>1562</v>
      </c>
      <c r="C21" s="26"/>
      <c r="D21" s="54" t="s">
        <v>982</v>
      </c>
      <c r="E21" s="38" t="s">
        <v>1580</v>
      </c>
      <c r="F21" s="213">
        <v>14757406</v>
      </c>
      <c r="G21" s="32">
        <v>14330986</v>
      </c>
      <c r="H21" s="32">
        <v>13920066</v>
      </c>
      <c r="I21" s="60"/>
      <c r="J21" s="131"/>
      <c r="K21" s="25"/>
    </row>
    <row r="22" spans="1:11" x14ac:dyDescent="0.25">
      <c r="A22" s="60"/>
      <c r="C22" s="26"/>
      <c r="D22" s="27" t="s">
        <v>992</v>
      </c>
      <c r="E22" s="38"/>
      <c r="F22" s="213"/>
      <c r="G22" s="32"/>
      <c r="H22" s="32"/>
      <c r="I22" s="60"/>
      <c r="J22" s="131"/>
      <c r="K22" s="25"/>
    </row>
    <row r="23" spans="1:11" x14ac:dyDescent="0.25">
      <c r="A23" s="60"/>
      <c r="C23" s="26"/>
      <c r="D23" s="42" t="s">
        <v>410</v>
      </c>
      <c r="E23" s="38"/>
      <c r="F23" s="213">
        <v>-2000000</v>
      </c>
      <c r="G23" s="32">
        <v>0</v>
      </c>
      <c r="H23" s="32">
        <v>0</v>
      </c>
      <c r="I23" s="60"/>
      <c r="J23" s="131"/>
      <c r="K23" s="25"/>
    </row>
    <row r="24" spans="1:11" x14ac:dyDescent="0.25">
      <c r="A24" s="60" t="s">
        <v>1562</v>
      </c>
      <c r="C24" s="26"/>
      <c r="D24" s="42" t="s">
        <v>370</v>
      </c>
      <c r="E24" s="38">
        <v>12</v>
      </c>
      <c r="F24" s="213">
        <v>-111274</v>
      </c>
      <c r="G24" s="32">
        <v>0</v>
      </c>
      <c r="H24" s="32">
        <v>0</v>
      </c>
      <c r="I24" s="60"/>
      <c r="J24" s="131"/>
      <c r="K24" s="25"/>
    </row>
    <row r="25" spans="1:11" x14ac:dyDescent="0.25">
      <c r="A25" s="60" t="s">
        <v>1562</v>
      </c>
      <c r="C25" s="26"/>
      <c r="D25" s="40" t="s">
        <v>941</v>
      </c>
      <c r="E25" s="38"/>
      <c r="F25" s="213">
        <v>-30638</v>
      </c>
      <c r="G25" s="265">
        <v>30080</v>
      </c>
      <c r="H25" s="265">
        <v>0</v>
      </c>
      <c r="I25" s="60"/>
      <c r="J25" s="131"/>
      <c r="K25" s="25"/>
    </row>
    <row r="26" spans="1:11" x14ac:dyDescent="0.25">
      <c r="A26" s="60"/>
      <c r="C26" s="26"/>
      <c r="D26" s="40" t="s">
        <v>990</v>
      </c>
      <c r="E26" s="38">
        <v>7</v>
      </c>
      <c r="F26" s="213">
        <v>653000</v>
      </c>
      <c r="G26" s="265">
        <v>0</v>
      </c>
      <c r="H26" s="265">
        <v>0</v>
      </c>
      <c r="I26" s="60"/>
      <c r="J26" s="131"/>
      <c r="K26" s="25"/>
    </row>
    <row r="27" spans="1:11" x14ac:dyDescent="0.25">
      <c r="A27" s="60" t="s">
        <v>1562</v>
      </c>
      <c r="C27" s="26"/>
      <c r="D27" s="40" t="s">
        <v>942</v>
      </c>
      <c r="E27" s="62"/>
      <c r="F27" s="213">
        <v>45757</v>
      </c>
      <c r="G27" s="265">
        <v>0</v>
      </c>
      <c r="H27" s="265">
        <v>-33975</v>
      </c>
      <c r="I27" s="60"/>
      <c r="J27" s="131"/>
      <c r="K27" s="25"/>
    </row>
    <row r="28" spans="1:11" x14ac:dyDescent="0.25">
      <c r="A28" s="60" t="s">
        <v>1562</v>
      </c>
      <c r="C28" s="26"/>
      <c r="D28" s="40" t="s">
        <v>377</v>
      </c>
      <c r="E28" s="62"/>
      <c r="F28" s="213">
        <v>23923</v>
      </c>
      <c r="G28" s="265">
        <v>0</v>
      </c>
      <c r="H28" s="265">
        <v>90456</v>
      </c>
      <c r="I28" s="60"/>
      <c r="J28" s="131"/>
      <c r="K28" s="25"/>
    </row>
    <row r="29" spans="1:11" x14ac:dyDescent="0.25">
      <c r="A29" s="60" t="s">
        <v>1562</v>
      </c>
      <c r="C29" s="26"/>
      <c r="D29" s="40" t="s">
        <v>436</v>
      </c>
      <c r="E29" s="62"/>
      <c r="F29" s="213">
        <v>0</v>
      </c>
      <c r="G29" s="265">
        <v>650000</v>
      </c>
      <c r="H29" s="265">
        <v>-3158263</v>
      </c>
      <c r="I29" s="60"/>
      <c r="J29" s="131"/>
      <c r="K29" s="25"/>
    </row>
    <row r="30" spans="1:11" x14ac:dyDescent="0.25">
      <c r="A30" s="60" t="s">
        <v>1562</v>
      </c>
      <c r="C30" s="26"/>
      <c r="D30" s="40" t="s">
        <v>347</v>
      </c>
      <c r="E30" s="62"/>
      <c r="F30" s="213">
        <v>-2209401</v>
      </c>
      <c r="G30" s="32">
        <v>-1370687</v>
      </c>
      <c r="H30" s="32">
        <v>123500</v>
      </c>
      <c r="I30" s="60"/>
      <c r="J30" s="131"/>
      <c r="K30" s="25"/>
    </row>
    <row r="31" spans="1:11" x14ac:dyDescent="0.25">
      <c r="A31" s="60" t="s">
        <v>1562</v>
      </c>
      <c r="C31" s="26"/>
      <c r="D31" s="17" t="s">
        <v>368</v>
      </c>
      <c r="E31" s="16"/>
      <c r="F31" s="20">
        <f>SUM(F15:F30)</f>
        <v>11478121</v>
      </c>
      <c r="G31" s="76">
        <f t="shared" ref="G31:H31" si="0">SUM(G15:G30)</f>
        <v>13718024</v>
      </c>
      <c r="H31" s="76">
        <f t="shared" si="0"/>
        <v>10649280</v>
      </c>
      <c r="I31" s="60"/>
      <c r="J31" s="131"/>
      <c r="K31" s="25"/>
    </row>
    <row r="32" spans="1:11" x14ac:dyDescent="0.25">
      <c r="A32" s="26"/>
      <c r="C32" s="26"/>
      <c r="D32" s="26"/>
      <c r="E32" s="26"/>
      <c r="F32" s="136"/>
      <c r="G32" s="120"/>
      <c r="H32" s="60"/>
      <c r="I32" s="60"/>
      <c r="J32" s="131"/>
      <c r="K32" s="25"/>
    </row>
    <row r="33" spans="1:11" x14ac:dyDescent="0.25">
      <c r="A33" s="26" t="s">
        <v>1562</v>
      </c>
      <c r="C33" s="23" t="s">
        <v>55</v>
      </c>
      <c r="D33" s="16" t="s">
        <v>848</v>
      </c>
      <c r="E33" s="26"/>
      <c r="F33" s="136"/>
      <c r="G33" s="120"/>
      <c r="H33" s="60"/>
      <c r="I33" s="60"/>
      <c r="J33" s="131"/>
      <c r="K33" s="25"/>
    </row>
    <row r="34" spans="1:11" x14ac:dyDescent="0.25">
      <c r="A34" s="26" t="s">
        <v>1562</v>
      </c>
      <c r="C34" s="26"/>
      <c r="D34" s="26"/>
      <c r="E34" s="26"/>
      <c r="F34" s="136"/>
      <c r="G34" s="120"/>
      <c r="H34" s="60"/>
      <c r="I34" s="60"/>
      <c r="J34" s="131"/>
      <c r="K34" s="25"/>
    </row>
    <row r="35" spans="1:11" ht="13.5" customHeight="1" x14ac:dyDescent="0.25">
      <c r="A35" s="26" t="s">
        <v>1562</v>
      </c>
      <c r="C35" s="86"/>
      <c r="D35" s="26" t="s">
        <v>352</v>
      </c>
      <c r="E35" s="26"/>
      <c r="F35" s="136"/>
      <c r="G35" s="120"/>
      <c r="H35" s="60"/>
      <c r="I35" s="60"/>
      <c r="J35" s="131"/>
      <c r="K35" s="25"/>
    </row>
    <row r="36" spans="1:11" ht="13.5" customHeight="1" x14ac:dyDescent="0.25">
      <c r="A36" s="26" t="s">
        <v>1562</v>
      </c>
      <c r="C36" s="86"/>
      <c r="D36" s="26" t="s">
        <v>1401</v>
      </c>
      <c r="E36" s="26"/>
      <c r="F36" s="136"/>
      <c r="G36" s="120"/>
      <c r="H36" s="60"/>
      <c r="I36" s="60"/>
      <c r="J36" s="131"/>
      <c r="K36" s="25"/>
    </row>
    <row r="37" spans="1:11" ht="13.35" customHeight="1" x14ac:dyDescent="0.25">
      <c r="A37" s="26" t="s">
        <v>1562</v>
      </c>
      <c r="C37" s="86"/>
      <c r="D37" s="54" t="s">
        <v>1402</v>
      </c>
      <c r="E37" s="26"/>
      <c r="F37" s="136"/>
      <c r="G37" s="120"/>
      <c r="H37" s="60"/>
      <c r="I37" s="60"/>
      <c r="J37" s="131"/>
      <c r="K37" s="25"/>
    </row>
    <row r="38" spans="1:11" x14ac:dyDescent="0.25">
      <c r="A38" s="26" t="s">
        <v>1562</v>
      </c>
      <c r="C38" s="26"/>
      <c r="D38" s="26"/>
      <c r="E38" s="26"/>
      <c r="F38" s="136"/>
      <c r="G38" s="120"/>
      <c r="H38" s="60"/>
      <c r="I38" s="60"/>
      <c r="J38" s="131"/>
      <c r="K38" s="25"/>
    </row>
    <row r="39" spans="1:11" ht="12.75" customHeight="1" x14ac:dyDescent="0.25">
      <c r="A39" s="26" t="s">
        <v>1562</v>
      </c>
      <c r="C39" s="86"/>
      <c r="D39" s="17" t="s">
        <v>849</v>
      </c>
      <c r="E39" s="26"/>
      <c r="F39" s="136"/>
      <c r="G39" s="120"/>
      <c r="H39" s="60"/>
      <c r="I39" s="60"/>
      <c r="J39" s="131"/>
      <c r="K39" s="25"/>
    </row>
    <row r="40" spans="1:11" ht="12.75" customHeight="1" x14ac:dyDescent="0.25">
      <c r="A40" s="60" t="s">
        <v>1562</v>
      </c>
      <c r="C40" s="86"/>
      <c r="D40" s="63" t="s">
        <v>1151</v>
      </c>
      <c r="E40" s="62"/>
      <c r="F40" s="266">
        <v>-174427</v>
      </c>
      <c r="G40" s="280">
        <v>-650000</v>
      </c>
      <c r="H40" s="265">
        <v>-260300</v>
      </c>
      <c r="I40" s="60"/>
      <c r="J40" s="131"/>
      <c r="K40" s="25"/>
    </row>
    <row r="41" spans="1:11" ht="12.75" customHeight="1" x14ac:dyDescent="0.25">
      <c r="A41" s="60" t="s">
        <v>1562</v>
      </c>
      <c r="C41" s="86"/>
      <c r="D41" s="63" t="s">
        <v>1149</v>
      </c>
      <c r="E41" s="38" t="s">
        <v>1581</v>
      </c>
      <c r="F41" s="266">
        <v>656000</v>
      </c>
      <c r="G41" s="280">
        <v>0</v>
      </c>
      <c r="H41" s="265">
        <v>300000</v>
      </c>
      <c r="I41" s="60"/>
      <c r="J41" s="131"/>
      <c r="K41" s="25"/>
    </row>
    <row r="42" spans="1:11" ht="12.75" customHeight="1" x14ac:dyDescent="0.25">
      <c r="A42" s="60" t="s">
        <v>1562</v>
      </c>
      <c r="C42" s="86"/>
      <c r="D42" s="63" t="s">
        <v>1150</v>
      </c>
      <c r="E42" s="38" t="s">
        <v>1579</v>
      </c>
      <c r="F42" s="266">
        <v>3165078</v>
      </c>
      <c r="G42" s="280">
        <v>0</v>
      </c>
      <c r="H42" s="265">
        <v>0</v>
      </c>
      <c r="I42" s="60"/>
      <c r="J42" s="131"/>
      <c r="K42" s="25"/>
    </row>
    <row r="43" spans="1:11" ht="12.75" customHeight="1" x14ac:dyDescent="0.25">
      <c r="A43" s="60" t="s">
        <v>1562</v>
      </c>
      <c r="C43" s="86"/>
      <c r="D43" s="63" t="s">
        <v>1289</v>
      </c>
      <c r="E43" s="62"/>
      <c r="F43" s="266">
        <v>-3821078</v>
      </c>
      <c r="G43" s="280">
        <v>0</v>
      </c>
      <c r="H43" s="265">
        <v>-300000</v>
      </c>
      <c r="I43" s="60"/>
      <c r="J43" s="131"/>
      <c r="K43" s="25"/>
    </row>
    <row r="44" spans="1:11" ht="12.75" customHeight="1" x14ac:dyDescent="0.25">
      <c r="A44" s="60"/>
      <c r="C44" s="86"/>
      <c r="D44" s="63" t="s">
        <v>2129</v>
      </c>
      <c r="E44" s="62" t="s">
        <v>1633</v>
      </c>
      <c r="F44" s="266">
        <v>302250</v>
      </c>
      <c r="G44" s="280">
        <v>300000</v>
      </c>
      <c r="H44" s="265">
        <v>156400</v>
      </c>
      <c r="I44" s="60"/>
      <c r="J44" s="131"/>
      <c r="K44" s="25"/>
    </row>
    <row r="45" spans="1:11" ht="15.6" x14ac:dyDescent="0.25">
      <c r="A45" s="60" t="s">
        <v>1562</v>
      </c>
      <c r="C45" s="86"/>
      <c r="D45" s="17" t="s">
        <v>848</v>
      </c>
      <c r="E45" s="26"/>
      <c r="F45" s="20">
        <f>SUM(F40:F44)</f>
        <v>127823</v>
      </c>
      <c r="G45" s="76">
        <f>SUM(G40:G44)</f>
        <v>-350000</v>
      </c>
      <c r="H45" s="76">
        <f>SUM(H40:H44)</f>
        <v>-103900</v>
      </c>
      <c r="I45" s="60"/>
      <c r="J45" s="131"/>
      <c r="K45" s="25"/>
    </row>
    <row r="46" spans="1:11" x14ac:dyDescent="0.25">
      <c r="A46" s="26"/>
      <c r="C46" s="26"/>
      <c r="D46" s="26"/>
      <c r="E46" s="26"/>
      <c r="F46" s="136"/>
      <c r="G46" s="120"/>
      <c r="H46" s="60"/>
      <c r="I46" s="60"/>
      <c r="J46" s="131"/>
      <c r="K46" s="25"/>
    </row>
    <row r="47" spans="1:11" x14ac:dyDescent="0.25">
      <c r="A47" s="26"/>
      <c r="C47" s="23" t="s">
        <v>75</v>
      </c>
      <c r="D47" s="16" t="s">
        <v>2132</v>
      </c>
      <c r="E47" s="26"/>
      <c r="F47" s="136"/>
      <c r="G47" s="120"/>
      <c r="H47" s="60"/>
      <c r="I47" s="60"/>
      <c r="J47" s="131"/>
      <c r="K47" s="25"/>
    </row>
    <row r="48" spans="1:11" x14ac:dyDescent="0.25">
      <c r="A48" s="26"/>
      <c r="C48" s="26"/>
      <c r="D48" s="26"/>
      <c r="E48" s="26"/>
      <c r="F48" s="136"/>
      <c r="G48" s="120"/>
      <c r="H48" s="60"/>
      <c r="I48" s="60"/>
      <c r="J48" s="131"/>
      <c r="K48" s="25"/>
    </row>
    <row r="49" spans="1:11" x14ac:dyDescent="0.25">
      <c r="A49" s="26"/>
      <c r="C49" s="26"/>
      <c r="D49" s="26" t="s">
        <v>352</v>
      </c>
      <c r="E49" s="26"/>
      <c r="F49" s="136"/>
      <c r="G49" s="120"/>
      <c r="H49" s="60"/>
      <c r="I49" s="60"/>
      <c r="J49" s="131"/>
      <c r="K49" s="25"/>
    </row>
    <row r="50" spans="1:11" x14ac:dyDescent="0.25">
      <c r="A50" s="26"/>
      <c r="C50" s="26"/>
      <c r="D50" s="26" t="s">
        <v>2133</v>
      </c>
      <c r="E50" s="26"/>
      <c r="F50" s="136"/>
      <c r="G50" s="120"/>
      <c r="H50" s="60"/>
      <c r="I50" s="60"/>
      <c r="J50" s="131"/>
      <c r="K50" s="25"/>
    </row>
    <row r="51" spans="1:11" x14ac:dyDescent="0.25">
      <c r="A51" s="26"/>
      <c r="C51" s="26"/>
      <c r="D51" s="26" t="s">
        <v>2134</v>
      </c>
      <c r="E51" s="26"/>
      <c r="F51" s="136"/>
      <c r="G51" s="120"/>
      <c r="H51" s="60"/>
      <c r="I51" s="60"/>
      <c r="J51" s="131"/>
      <c r="K51" s="25"/>
    </row>
    <row r="52" spans="1:11" x14ac:dyDescent="0.25">
      <c r="A52" s="26"/>
      <c r="C52" s="26"/>
      <c r="D52" s="26"/>
      <c r="E52" s="26"/>
      <c r="F52" s="136"/>
      <c r="G52" s="120"/>
      <c r="H52" s="60"/>
      <c r="I52" s="60"/>
      <c r="J52" s="131"/>
      <c r="K52" s="25"/>
    </row>
    <row r="53" spans="1:11" x14ac:dyDescent="0.25">
      <c r="A53" s="26"/>
      <c r="C53" s="26"/>
      <c r="D53" s="17" t="s">
        <v>2135</v>
      </c>
      <c r="E53" s="26"/>
      <c r="F53" s="136"/>
      <c r="G53" s="120"/>
      <c r="H53" s="60"/>
      <c r="I53" s="60"/>
      <c r="J53" s="131"/>
      <c r="K53" s="25"/>
    </row>
    <row r="54" spans="1:11" x14ac:dyDescent="0.25">
      <c r="A54" s="26"/>
      <c r="C54" s="26"/>
      <c r="D54" s="26" t="s">
        <v>2136</v>
      </c>
      <c r="E54" s="62" t="s">
        <v>1717</v>
      </c>
      <c r="F54" s="266">
        <v>-302250</v>
      </c>
      <c r="G54" s="280">
        <v>-300000</v>
      </c>
      <c r="H54" s="265">
        <v>-156400</v>
      </c>
      <c r="I54" s="60"/>
      <c r="J54" s="131"/>
      <c r="K54" s="25"/>
    </row>
    <row r="55" spans="1:11" x14ac:dyDescent="0.25">
      <c r="A55" s="26"/>
      <c r="C55" s="26"/>
      <c r="D55" s="17" t="s">
        <v>2132</v>
      </c>
      <c r="E55" s="26"/>
      <c r="F55" s="20">
        <v>-302250</v>
      </c>
      <c r="G55" s="76">
        <v>-300000</v>
      </c>
      <c r="H55" s="76">
        <v>-156400</v>
      </c>
      <c r="I55" s="60"/>
      <c r="J55" s="131"/>
      <c r="K55" s="25"/>
    </row>
    <row r="56" spans="1:11" x14ac:dyDescent="0.25">
      <c r="A56" s="26"/>
      <c r="C56" s="26"/>
      <c r="D56" s="26"/>
      <c r="E56" s="26"/>
      <c r="F56" s="136"/>
      <c r="G56" s="120"/>
      <c r="H56" s="60"/>
      <c r="I56" s="60"/>
      <c r="J56" s="131"/>
      <c r="K56" s="25"/>
    </row>
    <row r="57" spans="1:11" ht="15.6" x14ac:dyDescent="0.25">
      <c r="A57" s="26"/>
      <c r="C57" s="23" t="s">
        <v>1071</v>
      </c>
      <c r="D57" s="16" t="s">
        <v>1448</v>
      </c>
      <c r="E57" s="22"/>
      <c r="F57" s="213"/>
      <c r="H57" s="60"/>
      <c r="I57" s="60"/>
      <c r="J57" s="131"/>
      <c r="K57" s="25"/>
    </row>
    <row r="58" spans="1:11" x14ac:dyDescent="0.25">
      <c r="A58" s="26"/>
      <c r="C58" s="26"/>
      <c r="D58" s="26"/>
      <c r="E58" s="26"/>
      <c r="F58" s="213"/>
      <c r="H58" s="60"/>
      <c r="I58" s="60"/>
      <c r="J58" s="131"/>
      <c r="K58" s="25"/>
    </row>
    <row r="59" spans="1:11" s="32" customFormat="1" ht="14.1" customHeight="1" x14ac:dyDescent="0.25">
      <c r="B59" s="332"/>
      <c r="D59" s="26" t="s">
        <v>349</v>
      </c>
      <c r="E59" s="26"/>
      <c r="F59" s="213"/>
      <c r="G59"/>
    </row>
    <row r="60" spans="1:11" x14ac:dyDescent="0.25">
      <c r="A60" s="26"/>
      <c r="C60" s="26"/>
      <c r="D60" s="26" t="s">
        <v>1399</v>
      </c>
      <c r="E60" s="26"/>
      <c r="F60" s="213"/>
      <c r="H60" s="60"/>
      <c r="I60" s="60"/>
      <c r="J60" s="131"/>
      <c r="K60" s="25"/>
    </row>
    <row r="61" spans="1:11" x14ac:dyDescent="0.25">
      <c r="A61" s="26"/>
      <c r="C61" s="26"/>
      <c r="D61" s="26" t="s">
        <v>415</v>
      </c>
      <c r="E61" s="26"/>
      <c r="F61" s="213"/>
      <c r="H61" s="60"/>
      <c r="I61" s="60"/>
      <c r="J61" s="131"/>
      <c r="K61" s="25"/>
    </row>
    <row r="62" spans="1:11" x14ac:dyDescent="0.25">
      <c r="A62" s="26"/>
      <c r="C62" s="26"/>
      <c r="D62" s="26" t="s">
        <v>416</v>
      </c>
      <c r="E62" s="16"/>
      <c r="F62" s="213"/>
      <c r="G62" s="45"/>
      <c r="H62" s="60"/>
      <c r="I62" s="60"/>
      <c r="J62" s="131"/>
      <c r="K62" s="25"/>
    </row>
    <row r="63" spans="1:11" x14ac:dyDescent="0.25">
      <c r="A63" s="26"/>
      <c r="C63" s="26"/>
      <c r="E63" s="16"/>
      <c r="F63" s="213"/>
      <c r="G63" s="45"/>
      <c r="H63" s="60"/>
      <c r="I63" s="60"/>
      <c r="J63" s="131"/>
      <c r="K63" s="25"/>
    </row>
    <row r="64" spans="1:11" x14ac:dyDescent="0.25">
      <c r="A64" s="26"/>
      <c r="C64" s="26"/>
      <c r="D64" s="17" t="s">
        <v>351</v>
      </c>
      <c r="E64" s="16"/>
      <c r="F64" s="213"/>
      <c r="G64" s="45"/>
      <c r="H64" s="60"/>
      <c r="I64" s="60"/>
      <c r="J64" s="131"/>
      <c r="K64" s="25"/>
    </row>
    <row r="65" spans="1:13" x14ac:dyDescent="0.25">
      <c r="A65" s="60" t="s">
        <v>1562</v>
      </c>
      <c r="C65" s="26"/>
      <c r="D65" s="54" t="s">
        <v>1582</v>
      </c>
      <c r="E65" s="62">
        <v>32</v>
      </c>
      <c r="F65" s="213">
        <f>-'Reserve accounts'!$I$25</f>
        <v>-18120032</v>
      </c>
      <c r="G65" s="32">
        <f>-'Reserve accounts'!$N$25</f>
        <v>-17555512</v>
      </c>
      <c r="H65" s="32">
        <f>-'Reserve accounts'!$S$25</f>
        <v>-15924018</v>
      </c>
      <c r="I65" s="68"/>
      <c r="J65" s="131"/>
      <c r="K65" s="25"/>
    </row>
    <row r="66" spans="1:13" x14ac:dyDescent="0.25">
      <c r="A66" s="60" t="s">
        <v>1562</v>
      </c>
      <c r="C66" s="26"/>
      <c r="D66" s="54" t="s">
        <v>783</v>
      </c>
      <c r="E66" s="62" t="s">
        <v>1583</v>
      </c>
      <c r="F66" s="213">
        <v>-165843</v>
      </c>
      <c r="G66" s="32">
        <v>-165843</v>
      </c>
      <c r="H66" s="32">
        <v>-165843</v>
      </c>
      <c r="I66" s="60"/>
      <c r="J66" s="131"/>
      <c r="K66" s="25"/>
    </row>
    <row r="67" spans="1:13" x14ac:dyDescent="0.25">
      <c r="A67" s="60" t="s">
        <v>1562</v>
      </c>
      <c r="C67" s="60"/>
      <c r="D67" s="36" t="s">
        <v>818</v>
      </c>
      <c r="E67" s="54"/>
      <c r="F67" s="213"/>
      <c r="G67" s="32"/>
      <c r="H67" s="32"/>
      <c r="I67" s="60"/>
      <c r="J67" s="131"/>
      <c r="K67" s="25"/>
    </row>
    <row r="68" spans="1:13" x14ac:dyDescent="0.25">
      <c r="A68" s="60" t="s">
        <v>1562</v>
      </c>
      <c r="C68" s="60"/>
      <c r="D68" s="185" t="s">
        <v>819</v>
      </c>
      <c r="E68" s="62">
        <v>16</v>
      </c>
      <c r="F68" s="213">
        <v>2788105</v>
      </c>
      <c r="G68" s="32">
        <v>2788105</v>
      </c>
      <c r="H68" s="32">
        <v>2780672</v>
      </c>
      <c r="I68" s="60"/>
      <c r="J68" s="131"/>
      <c r="K68" s="25"/>
    </row>
    <row r="69" spans="1:13" x14ac:dyDescent="0.25">
      <c r="A69" s="60" t="s">
        <v>1562</v>
      </c>
      <c r="C69" s="60"/>
      <c r="D69" s="185" t="s">
        <v>820</v>
      </c>
      <c r="E69" s="62" t="s">
        <v>1575</v>
      </c>
      <c r="F69" s="266">
        <v>205134</v>
      </c>
      <c r="G69" s="265">
        <v>205134</v>
      </c>
      <c r="H69" s="265">
        <v>127670</v>
      </c>
      <c r="I69" s="68"/>
      <c r="J69" s="131"/>
      <c r="K69" s="25"/>
    </row>
    <row r="70" spans="1:13" x14ac:dyDescent="0.25">
      <c r="A70" s="60" t="s">
        <v>1562</v>
      </c>
      <c r="C70" s="26"/>
      <c r="D70" s="17" t="s">
        <v>413</v>
      </c>
      <c r="E70" s="16"/>
      <c r="F70" s="20">
        <f>SUM(F65:F69)</f>
        <v>-15292636</v>
      </c>
      <c r="G70" s="76">
        <f t="shared" ref="G70:H70" si="1">SUM(G65:G69)</f>
        <v>-14728116</v>
      </c>
      <c r="H70" s="76">
        <f t="shared" si="1"/>
        <v>-13181519</v>
      </c>
      <c r="I70" s="60"/>
      <c r="K70" s="25"/>
    </row>
    <row r="71" spans="1:13" x14ac:dyDescent="0.25">
      <c r="A71" s="60"/>
      <c r="C71" s="26"/>
      <c r="D71" s="26"/>
      <c r="E71" s="26"/>
      <c r="F71" s="213"/>
      <c r="G71" s="32"/>
      <c r="H71" s="32"/>
      <c r="I71" s="60"/>
      <c r="K71" s="25"/>
    </row>
    <row r="72" spans="1:13" x14ac:dyDescent="0.25">
      <c r="A72" s="60"/>
      <c r="C72" s="26"/>
      <c r="D72" s="16" t="s">
        <v>1400</v>
      </c>
      <c r="E72" s="16"/>
      <c r="F72" s="213"/>
      <c r="G72" s="32"/>
      <c r="H72" s="32"/>
      <c r="I72" s="60"/>
      <c r="K72" s="25"/>
    </row>
    <row r="73" spans="1:13" x14ac:dyDescent="0.25">
      <c r="A73" s="60"/>
      <c r="C73" s="26"/>
      <c r="D73" s="54" t="s">
        <v>411</v>
      </c>
      <c r="E73" s="16"/>
      <c r="F73" s="213">
        <v>38869691</v>
      </c>
      <c r="G73" s="265">
        <v>28053107</v>
      </c>
      <c r="H73" s="32">
        <v>33633513</v>
      </c>
      <c r="I73" s="60"/>
      <c r="K73" s="25"/>
    </row>
    <row r="74" spans="1:13" x14ac:dyDescent="0.25">
      <c r="A74" s="60"/>
      <c r="C74" s="26"/>
      <c r="D74" s="54" t="s">
        <v>412</v>
      </c>
      <c r="E74" s="16"/>
      <c r="F74" s="213">
        <v>-18619910</v>
      </c>
      <c r="G74" s="265">
        <v>-13324991</v>
      </c>
      <c r="H74" s="32">
        <v>-14179298</v>
      </c>
      <c r="I74" s="60"/>
      <c r="J74" s="126"/>
      <c r="K74" s="25"/>
      <c r="L74" s="126"/>
    </row>
    <row r="75" spans="1:13" x14ac:dyDescent="0.25">
      <c r="A75" s="60"/>
      <c r="C75" s="26"/>
      <c r="D75" s="54" t="s">
        <v>414</v>
      </c>
      <c r="E75" s="16"/>
      <c r="F75" s="89">
        <v>-15292636</v>
      </c>
      <c r="G75" s="32">
        <v>-14728116</v>
      </c>
      <c r="H75" s="32">
        <v>-13181519</v>
      </c>
      <c r="I75" s="60"/>
      <c r="K75" s="25"/>
    </row>
    <row r="76" spans="1:13" x14ac:dyDescent="0.25">
      <c r="A76" s="60"/>
      <c r="C76" s="26"/>
      <c r="D76" s="16" t="s">
        <v>1448</v>
      </c>
      <c r="E76" s="16"/>
      <c r="F76" s="20">
        <f>SUM(F73:F75)</f>
        <v>4957145</v>
      </c>
      <c r="G76" s="76">
        <f t="shared" ref="G76:H76" si="2">SUM(G73:G75)</f>
        <v>0</v>
      </c>
      <c r="H76" s="76">
        <f t="shared" si="2"/>
        <v>6272696</v>
      </c>
      <c r="I76" s="60"/>
      <c r="J76" s="25"/>
      <c r="K76" s="25"/>
      <c r="M76" s="25"/>
    </row>
    <row r="77" spans="1:13" x14ac:dyDescent="0.25">
      <c r="A77" s="60"/>
      <c r="C77" s="26"/>
      <c r="D77" s="26"/>
      <c r="E77" s="26"/>
      <c r="F77" s="222"/>
      <c r="G77" s="34"/>
      <c r="H77" s="60"/>
      <c r="I77" s="60"/>
      <c r="J77" s="25"/>
      <c r="K77" s="25"/>
      <c r="L77" s="25"/>
    </row>
    <row r="78" spans="1:13" x14ac:dyDescent="0.25">
      <c r="K78" s="25"/>
    </row>
    <row r="79" spans="1:13" x14ac:dyDescent="0.25">
      <c r="K79" s="25"/>
    </row>
  </sheetData>
  <autoFilter ref="A1:G79" xr:uid="{E3D86223-8470-4105-B4A9-C8EDD92FB80A}">
    <filterColumn colId="0">
      <filters blank="1"/>
    </filterColumn>
  </autoFilter>
  <conditionalFormatting sqref="G31:H31 G45:H45">
    <cfRule type="expression" dxfId="4" priority="12">
      <formula>TRUNC(G31)&lt;&gt;G31</formula>
    </cfRule>
  </conditionalFormatting>
  <conditionalFormatting sqref="G55:H55">
    <cfRule type="expression" dxfId="3" priority="1">
      <formula>TRUNC(G55)&lt;&gt;G55</formula>
    </cfRule>
  </conditionalFormatting>
  <conditionalFormatting sqref="G70:H70">
    <cfRule type="expression" dxfId="2" priority="10">
      <formula>TRUNC(G70)&lt;&gt;G70</formula>
    </cfRule>
  </conditionalFormatting>
  <conditionalFormatting sqref="G76:H76">
    <cfRule type="expression" dxfId="1" priority="8">
      <formula>TRUNC(G76)&lt;&gt;G76</formula>
    </cfRule>
  </conditionalFormatting>
  <pageMargins left="0.23622047244094488" right="0.23622047244094488" top="0.51181102362204722" bottom="0.74803149606299213" header="0.31496062992125984" footer="0.31496062992125984"/>
  <pageSetup paperSize="9" scale="73" fitToHeight="0" orientation="portrait" r:id="rId1"/>
  <headerFooter scaleWithDoc="0">
    <oddFooter>&amp;L&amp;K00b0f0&amp;R&amp;K00b0f0 | &amp;P</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95E5-492A-4FD3-A6E6-913379D2C7B0}">
  <sheetPr codeName="Sheet84" filterMode="1">
    <tabColor rgb="FF002060"/>
    <pageSetUpPr fitToPage="1"/>
  </sheetPr>
  <dimension ref="A1:Z94"/>
  <sheetViews>
    <sheetView zoomScale="115" zoomScaleNormal="115" zoomScaleSheetLayoutView="115" workbookViewId="0"/>
  </sheetViews>
  <sheetFormatPr defaultColWidth="8.6640625" defaultRowHeight="14.85" customHeight="1" x14ac:dyDescent="0.25"/>
  <cols>
    <col min="1" max="1" width="5.6640625" customWidth="1"/>
    <col min="2" max="2" width="13.44140625" style="332" bestFit="1" customWidth="1"/>
    <col min="3" max="3" width="6.33203125" bestFit="1" customWidth="1"/>
    <col min="4" max="4" width="27.109375" customWidth="1"/>
    <col min="5" max="5" width="9.88671875" bestFit="1" customWidth="1"/>
    <col min="6" max="6" width="11.33203125" customWidth="1"/>
    <col min="7" max="7" width="13.6640625" customWidth="1"/>
    <col min="8" max="8" width="15" customWidth="1"/>
    <col min="9" max="9" width="13.88671875" bestFit="1" customWidth="1"/>
    <col min="10" max="10" width="13.88671875" customWidth="1"/>
    <col min="11" max="11" width="15.33203125" customWidth="1"/>
    <col min="12" max="12" width="13" customWidth="1"/>
    <col min="13" max="13" width="3.88671875" customWidth="1"/>
    <col min="14" max="14" width="14.88671875" customWidth="1"/>
    <col min="15" max="15" width="14.44140625" customWidth="1"/>
    <col min="16" max="16" width="16" customWidth="1"/>
    <col min="17" max="17" width="12.44140625" customWidth="1"/>
    <col min="18" max="18" width="3.33203125" customWidth="1"/>
    <col min="19" max="24" width="12.88671875" customWidth="1"/>
    <col min="25" max="25" width="11.33203125" bestFit="1" customWidth="1"/>
    <col min="26" max="26" width="3.33203125" customWidth="1"/>
  </cols>
  <sheetData>
    <row r="1" spans="1:26" ht="14.85" customHeight="1" x14ac:dyDescent="0.25">
      <c r="A1" t="s">
        <v>1562</v>
      </c>
    </row>
    <row r="2" spans="1:26" ht="15.6" x14ac:dyDescent="0.25">
      <c r="A2" t="s">
        <v>1562</v>
      </c>
      <c r="D2" s="22" t="s">
        <v>2016</v>
      </c>
      <c r="E2" s="22"/>
    </row>
    <row r="3" spans="1:26" ht="15.6" x14ac:dyDescent="0.25">
      <c r="A3" t="s">
        <v>1562</v>
      </c>
      <c r="D3" s="22" t="s">
        <v>1006</v>
      </c>
      <c r="E3" s="22"/>
    </row>
    <row r="4" spans="1:26" ht="15.6" x14ac:dyDescent="0.25">
      <c r="A4" t="s">
        <v>1562</v>
      </c>
      <c r="D4" s="22" t="s">
        <v>1770</v>
      </c>
      <c r="E4" s="22"/>
    </row>
    <row r="5" spans="1:26" ht="13.2" x14ac:dyDescent="0.25">
      <c r="A5" s="60" t="s">
        <v>1562</v>
      </c>
      <c r="B5" s="332" t="s">
        <v>617</v>
      </c>
      <c r="C5" s="30"/>
      <c r="D5" s="30"/>
      <c r="E5" s="30"/>
      <c r="G5" s="30"/>
      <c r="H5" s="30"/>
      <c r="I5" s="30"/>
      <c r="J5" s="30"/>
      <c r="K5" s="43"/>
      <c r="L5" s="43"/>
      <c r="M5" s="43"/>
      <c r="N5" s="43"/>
      <c r="O5" s="43"/>
      <c r="P5" s="43"/>
      <c r="Q5" s="43"/>
      <c r="R5" s="61"/>
      <c r="S5" s="43"/>
      <c r="T5" s="43"/>
      <c r="U5" s="43"/>
      <c r="V5" s="43"/>
      <c r="W5" s="43"/>
      <c r="X5" s="43"/>
      <c r="Y5" s="43"/>
    </row>
    <row r="6" spans="1:26" ht="15.6" x14ac:dyDescent="0.25">
      <c r="A6" s="60" t="s">
        <v>1562</v>
      </c>
      <c r="B6" s="332" t="s">
        <v>336</v>
      </c>
      <c r="C6" s="86" t="s">
        <v>1576</v>
      </c>
      <c r="D6" s="4" t="s">
        <v>961</v>
      </c>
      <c r="E6" s="4"/>
      <c r="G6" s="22"/>
      <c r="H6" s="22"/>
      <c r="I6" s="22"/>
      <c r="J6" s="22"/>
      <c r="K6" s="71"/>
      <c r="L6" s="71"/>
      <c r="M6" s="71"/>
      <c r="N6" s="71"/>
      <c r="O6" s="71"/>
      <c r="P6" s="71"/>
      <c r="Q6" s="71"/>
      <c r="R6" s="60"/>
      <c r="S6" s="71"/>
      <c r="T6" s="71"/>
      <c r="U6" s="71"/>
      <c r="V6" s="71"/>
      <c r="W6" s="71"/>
      <c r="X6" s="71"/>
      <c r="Y6" s="71"/>
    </row>
    <row r="7" spans="1:26" ht="13.2" x14ac:dyDescent="0.25">
      <c r="A7" s="60" t="s">
        <v>1562</v>
      </c>
      <c r="C7" s="35"/>
      <c r="D7" s="29"/>
      <c r="E7" s="29"/>
      <c r="G7" s="29"/>
      <c r="H7" s="29"/>
      <c r="I7" s="29"/>
      <c r="J7" s="29"/>
      <c r="K7" s="71"/>
      <c r="L7" s="71"/>
      <c r="M7" s="71"/>
      <c r="N7" s="71"/>
      <c r="O7" s="71"/>
      <c r="P7" s="71"/>
      <c r="Q7" s="71"/>
      <c r="R7" s="60"/>
      <c r="S7" s="71"/>
      <c r="T7" s="71"/>
      <c r="U7" s="71"/>
      <c r="V7" s="71"/>
      <c r="W7" s="71"/>
      <c r="X7" s="71"/>
      <c r="Y7" s="71"/>
    </row>
    <row r="8" spans="1:26" ht="13.2" x14ac:dyDescent="0.25">
      <c r="A8" s="60" t="s">
        <v>1562</v>
      </c>
      <c r="C8" s="23" t="s">
        <v>52</v>
      </c>
      <c r="D8" s="179" t="s">
        <v>1054</v>
      </c>
      <c r="E8" s="179"/>
      <c r="G8" s="29"/>
      <c r="H8" s="29"/>
      <c r="I8" s="29"/>
      <c r="J8" s="29"/>
      <c r="K8" s="140"/>
      <c r="L8" s="140"/>
      <c r="M8" s="140"/>
      <c r="N8" s="140"/>
      <c r="O8" s="140"/>
      <c r="P8" s="140"/>
      <c r="Q8" s="140"/>
      <c r="R8" s="240"/>
      <c r="S8" s="159"/>
      <c r="T8" s="159"/>
      <c r="U8" s="159"/>
      <c r="V8" s="159"/>
      <c r="W8" s="159"/>
      <c r="X8" s="159"/>
      <c r="Y8" s="240"/>
      <c r="Z8" s="240"/>
    </row>
    <row r="9" spans="1:26" ht="13.2" x14ac:dyDescent="0.25">
      <c r="A9" s="60" t="s">
        <v>1562</v>
      </c>
      <c r="C9" s="23"/>
      <c r="D9" s="179"/>
      <c r="E9" s="179"/>
      <c r="F9" s="349" t="s">
        <v>960</v>
      </c>
      <c r="G9" s="349"/>
      <c r="H9" s="349"/>
      <c r="I9" s="349"/>
      <c r="J9" s="349"/>
      <c r="K9" s="349"/>
      <c r="L9" s="349"/>
      <c r="M9" s="140"/>
      <c r="N9" s="349" t="s">
        <v>12</v>
      </c>
      <c r="O9" s="349"/>
      <c r="P9" s="349"/>
      <c r="Q9" s="349"/>
      <c r="R9" s="240"/>
      <c r="S9" s="159"/>
      <c r="T9" s="159"/>
      <c r="U9" s="159"/>
      <c r="V9" s="159"/>
      <c r="W9" s="159"/>
      <c r="X9" s="159"/>
      <c r="Y9" s="240"/>
      <c r="Z9" s="240"/>
    </row>
    <row r="10" spans="1:26" ht="39.6" x14ac:dyDescent="0.25">
      <c r="A10" s="60" t="s">
        <v>1562</v>
      </c>
      <c r="B10" s="332" t="s">
        <v>1346</v>
      </c>
      <c r="C10" s="23"/>
      <c r="D10" s="11" t="s">
        <v>242</v>
      </c>
      <c r="E10" s="171" t="s">
        <v>350</v>
      </c>
      <c r="F10" s="7" t="s">
        <v>1571</v>
      </c>
      <c r="G10" s="7" t="s">
        <v>1569</v>
      </c>
      <c r="H10" s="7" t="s">
        <v>1570</v>
      </c>
      <c r="I10" s="7" t="s">
        <v>1572</v>
      </c>
      <c r="J10" s="259" t="s">
        <v>1795</v>
      </c>
      <c r="K10" s="259" t="s">
        <v>1796</v>
      </c>
      <c r="L10" s="259" t="s">
        <v>1783</v>
      </c>
      <c r="M10" s="140"/>
      <c r="N10" s="7" t="s">
        <v>1793</v>
      </c>
      <c r="O10" s="7" t="s">
        <v>1795</v>
      </c>
      <c r="P10" s="7" t="s">
        <v>1796</v>
      </c>
      <c r="Q10" s="7" t="s">
        <v>1784</v>
      </c>
      <c r="R10" s="240"/>
      <c r="S10" s="159"/>
      <c r="T10" s="159"/>
      <c r="U10" s="159"/>
      <c r="V10" s="159"/>
      <c r="W10" s="159"/>
      <c r="X10" s="159"/>
      <c r="Y10" s="240"/>
      <c r="Z10" s="240"/>
    </row>
    <row r="11" spans="1:26" ht="13.2" x14ac:dyDescent="0.25">
      <c r="A11" s="60" t="s">
        <v>1562</v>
      </c>
      <c r="B11" s="332" t="s">
        <v>669</v>
      </c>
      <c r="C11" s="23"/>
      <c r="D11" s="23"/>
      <c r="E11" s="23"/>
      <c r="F11" s="10" t="s">
        <v>13</v>
      </c>
      <c r="G11" s="10" t="s">
        <v>13</v>
      </c>
      <c r="H11" s="10" t="s">
        <v>13</v>
      </c>
      <c r="I11" s="10" t="s">
        <v>13</v>
      </c>
      <c r="J11" s="12" t="s">
        <v>13</v>
      </c>
      <c r="K11" s="12" t="s">
        <v>13</v>
      </c>
      <c r="L11" s="12" t="s">
        <v>13</v>
      </c>
      <c r="M11" s="140"/>
      <c r="N11" s="10" t="s">
        <v>13</v>
      </c>
      <c r="O11" s="10" t="s">
        <v>13</v>
      </c>
      <c r="P11" s="10" t="s">
        <v>13</v>
      </c>
      <c r="Q11" s="10" t="s">
        <v>13</v>
      </c>
      <c r="R11" s="240"/>
      <c r="S11" s="159"/>
      <c r="T11" s="159"/>
      <c r="U11" s="159"/>
      <c r="V11" s="159"/>
      <c r="W11" s="159"/>
      <c r="X11" s="159"/>
      <c r="Y11" s="240"/>
      <c r="Z11" s="240"/>
    </row>
    <row r="12" spans="1:26" ht="13.2" x14ac:dyDescent="0.25">
      <c r="A12" s="60" t="s">
        <v>1562</v>
      </c>
      <c r="C12" s="23"/>
      <c r="D12" s="88" t="s">
        <v>701</v>
      </c>
      <c r="E12" s="88"/>
      <c r="F12" s="242">
        <v>0</v>
      </c>
      <c r="G12" s="242">
        <v>0</v>
      </c>
      <c r="H12" s="215">
        <v>0</v>
      </c>
      <c r="I12" s="229">
        <f>SUM(F12:H12)</f>
        <v>0</v>
      </c>
      <c r="J12" s="98">
        <v>1800000</v>
      </c>
      <c r="K12" s="214">
        <v>-76851</v>
      </c>
      <c r="L12" s="135">
        <f>SUM(I12:K12)</f>
        <v>1723149</v>
      </c>
      <c r="M12" s="140"/>
      <c r="N12" s="242">
        <v>0</v>
      </c>
      <c r="O12" s="242">
        <v>2000000</v>
      </c>
      <c r="P12" s="215">
        <v>-76851</v>
      </c>
      <c r="Q12" s="229">
        <f>SUM(N12:P12)</f>
        <v>1923149</v>
      </c>
      <c r="R12" s="240"/>
      <c r="S12" s="159"/>
      <c r="T12" s="159"/>
      <c r="U12" s="159"/>
      <c r="V12" s="159"/>
      <c r="W12" s="159"/>
      <c r="X12" s="159"/>
      <c r="Y12" s="240"/>
      <c r="Z12" s="240"/>
    </row>
    <row r="13" spans="1:26" ht="13.2" x14ac:dyDescent="0.25">
      <c r="A13" s="60" t="s">
        <v>1562</v>
      </c>
      <c r="C13" s="23"/>
      <c r="D13" s="88" t="s">
        <v>702</v>
      </c>
      <c r="E13" s="88"/>
      <c r="F13" s="242">
        <v>966723</v>
      </c>
      <c r="G13" s="242">
        <v>0</v>
      </c>
      <c r="H13" s="215">
        <v>-109333</v>
      </c>
      <c r="I13" s="229">
        <f t="shared" ref="I13:I18" si="0">SUM(F13:H13)</f>
        <v>857390</v>
      </c>
      <c r="J13" s="98">
        <v>0</v>
      </c>
      <c r="K13" s="214">
        <v>-117754</v>
      </c>
      <c r="L13" s="135">
        <f t="shared" ref="L13:L18" si="1">SUM(I13:K13)</f>
        <v>739636</v>
      </c>
      <c r="M13" s="140"/>
      <c r="N13" s="242">
        <v>857390</v>
      </c>
      <c r="O13" s="242">
        <v>0</v>
      </c>
      <c r="P13" s="215">
        <v>-117754</v>
      </c>
      <c r="Q13" s="229">
        <f t="shared" ref="Q13:Q18" si="2">SUM(N13:P13)</f>
        <v>739636</v>
      </c>
      <c r="R13" s="240"/>
      <c r="S13" s="159"/>
      <c r="T13" s="159"/>
      <c r="U13" s="159"/>
      <c r="V13" s="159"/>
      <c r="W13" s="159"/>
      <c r="X13" s="159"/>
      <c r="Y13" s="240"/>
      <c r="Z13" s="240"/>
    </row>
    <row r="14" spans="1:26" ht="13.2" x14ac:dyDescent="0.25">
      <c r="A14" s="60" t="s">
        <v>1562</v>
      </c>
      <c r="C14" s="23"/>
      <c r="D14" s="88" t="s">
        <v>1286</v>
      </c>
      <c r="E14" s="88"/>
      <c r="F14" s="242">
        <v>6941785</v>
      </c>
      <c r="G14" s="242">
        <v>0</v>
      </c>
      <c r="H14" s="215">
        <v>-731297</v>
      </c>
      <c r="I14" s="229">
        <f t="shared" si="0"/>
        <v>6210488</v>
      </c>
      <c r="J14" s="98">
        <v>0</v>
      </c>
      <c r="K14" s="214">
        <v>-752658</v>
      </c>
      <c r="L14" s="135">
        <f t="shared" si="1"/>
        <v>5457830</v>
      </c>
      <c r="M14" s="140"/>
      <c r="N14" s="242">
        <v>6210488</v>
      </c>
      <c r="O14" s="242">
        <v>0</v>
      </c>
      <c r="P14" s="215">
        <v>-752658</v>
      </c>
      <c r="Q14" s="229">
        <f t="shared" si="2"/>
        <v>5457830</v>
      </c>
      <c r="R14" s="240"/>
      <c r="S14" s="159"/>
      <c r="T14" s="159"/>
      <c r="U14" s="159"/>
      <c r="V14" s="159"/>
      <c r="W14" s="159"/>
      <c r="X14" s="159"/>
      <c r="Y14" s="240"/>
      <c r="Z14" s="240"/>
    </row>
    <row r="15" spans="1:26" ht="13.2" x14ac:dyDescent="0.25">
      <c r="A15" s="60" t="s">
        <v>1562</v>
      </c>
      <c r="C15" s="23"/>
      <c r="D15" s="88" t="s">
        <v>703</v>
      </c>
      <c r="E15" s="88"/>
      <c r="F15" s="242">
        <v>6404155</v>
      </c>
      <c r="G15" s="242">
        <v>0</v>
      </c>
      <c r="H15" s="215">
        <v>-616883</v>
      </c>
      <c r="I15" s="229">
        <f t="shared" si="0"/>
        <v>5787272</v>
      </c>
      <c r="J15" s="98">
        <v>0</v>
      </c>
      <c r="K15" s="214">
        <v>-638662</v>
      </c>
      <c r="L15" s="135">
        <f t="shared" si="1"/>
        <v>5148610</v>
      </c>
      <c r="M15" s="140"/>
      <c r="N15" s="242">
        <v>5787272</v>
      </c>
      <c r="O15" s="242">
        <v>0</v>
      </c>
      <c r="P15" s="215">
        <v>-638662</v>
      </c>
      <c r="Q15" s="229">
        <f t="shared" si="2"/>
        <v>5148610</v>
      </c>
      <c r="R15" s="240"/>
      <c r="S15" s="159"/>
      <c r="T15" s="159"/>
      <c r="U15" s="159"/>
      <c r="V15" s="159"/>
      <c r="W15" s="159"/>
      <c r="X15" s="159"/>
      <c r="Y15" s="240"/>
      <c r="Z15" s="240"/>
    </row>
    <row r="16" spans="1:26" ht="13.2" x14ac:dyDescent="0.25">
      <c r="A16" s="60" t="s">
        <v>1562</v>
      </c>
      <c r="C16" s="23"/>
      <c r="D16" s="88" t="s">
        <v>704</v>
      </c>
      <c r="E16" s="88"/>
      <c r="F16" s="242">
        <v>976632</v>
      </c>
      <c r="G16" s="242">
        <v>0</v>
      </c>
      <c r="H16" s="215">
        <v>-231391</v>
      </c>
      <c r="I16" s="229">
        <f t="shared" si="0"/>
        <v>745241</v>
      </c>
      <c r="J16" s="98">
        <v>0</v>
      </c>
      <c r="K16" s="214">
        <v>-239701</v>
      </c>
      <c r="L16" s="135">
        <f t="shared" si="1"/>
        <v>505540</v>
      </c>
      <c r="M16" s="140"/>
      <c r="N16" s="242">
        <v>745241</v>
      </c>
      <c r="O16" s="242">
        <v>0</v>
      </c>
      <c r="P16" s="215">
        <v>-239701</v>
      </c>
      <c r="Q16" s="229">
        <f t="shared" si="2"/>
        <v>505540</v>
      </c>
      <c r="R16" s="240"/>
      <c r="S16" s="159"/>
      <c r="T16" s="159"/>
      <c r="U16" s="159"/>
      <c r="V16" s="159"/>
      <c r="W16" s="159"/>
      <c r="X16" s="159"/>
      <c r="Y16" s="240"/>
      <c r="Z16" s="240"/>
    </row>
    <row r="17" spans="1:26" ht="13.2" x14ac:dyDescent="0.25">
      <c r="A17" s="60" t="s">
        <v>1562</v>
      </c>
      <c r="C17" s="23"/>
      <c r="D17" s="88" t="s">
        <v>962</v>
      </c>
      <c r="E17" s="88"/>
      <c r="F17" s="242">
        <v>822524</v>
      </c>
      <c r="G17" s="242">
        <v>0</v>
      </c>
      <c r="H17" s="215">
        <v>-80023</v>
      </c>
      <c r="I17" s="229">
        <f t="shared" si="0"/>
        <v>742501</v>
      </c>
      <c r="J17" s="98">
        <v>0</v>
      </c>
      <c r="K17" s="214">
        <v>-82654</v>
      </c>
      <c r="L17" s="135">
        <f t="shared" si="1"/>
        <v>659847</v>
      </c>
      <c r="M17" s="140"/>
      <c r="N17" s="242">
        <v>742501</v>
      </c>
      <c r="O17" s="242">
        <v>0</v>
      </c>
      <c r="P17" s="215">
        <v>-82654</v>
      </c>
      <c r="Q17" s="229">
        <f t="shared" si="2"/>
        <v>659847</v>
      </c>
      <c r="R17" s="240"/>
      <c r="S17" s="159"/>
      <c r="T17" s="159"/>
      <c r="U17" s="159"/>
      <c r="V17" s="159"/>
      <c r="W17" s="159"/>
      <c r="X17" s="159"/>
      <c r="Y17" s="240"/>
      <c r="Z17" s="240"/>
    </row>
    <row r="18" spans="1:26" ht="13.2" x14ac:dyDescent="0.25">
      <c r="A18" s="60" t="s">
        <v>1562</v>
      </c>
      <c r="C18" s="23"/>
      <c r="D18" s="88" t="s">
        <v>969</v>
      </c>
      <c r="E18" s="88"/>
      <c r="F18" s="242">
        <v>706549</v>
      </c>
      <c r="G18" s="242">
        <v>0</v>
      </c>
      <c r="H18" s="215">
        <v>0</v>
      </c>
      <c r="I18" s="229">
        <f t="shared" si="0"/>
        <v>706549</v>
      </c>
      <c r="J18" s="98">
        <v>250000</v>
      </c>
      <c r="K18" s="214">
        <v>-392451</v>
      </c>
      <c r="L18" s="135">
        <f t="shared" si="1"/>
        <v>564098</v>
      </c>
      <c r="M18" s="140"/>
      <c r="N18" s="242">
        <v>706549</v>
      </c>
      <c r="O18" s="242">
        <v>200000</v>
      </c>
      <c r="P18" s="215">
        <v>-200000</v>
      </c>
      <c r="Q18" s="229">
        <f t="shared" si="2"/>
        <v>706549</v>
      </c>
      <c r="R18" s="240"/>
      <c r="S18" s="159"/>
      <c r="T18" s="159"/>
      <c r="U18" s="159"/>
      <c r="V18" s="159"/>
      <c r="W18" s="159"/>
      <c r="X18" s="159"/>
      <c r="Y18" s="240"/>
      <c r="Z18" s="240"/>
    </row>
    <row r="19" spans="1:26" ht="13.2" x14ac:dyDescent="0.25">
      <c r="A19" s="60" t="s">
        <v>1562</v>
      </c>
      <c r="C19" s="23"/>
      <c r="D19" s="179" t="s">
        <v>18</v>
      </c>
      <c r="E19" s="179"/>
      <c r="F19" s="258">
        <f>SUM(F12:F18)</f>
        <v>16818368</v>
      </c>
      <c r="G19" s="258">
        <f t="shared" ref="G19:Q19" si="3">SUM(G12:G18)</f>
        <v>0</v>
      </c>
      <c r="H19" s="258">
        <f t="shared" si="3"/>
        <v>-1768927</v>
      </c>
      <c r="I19" s="258">
        <f t="shared" si="3"/>
        <v>15049441</v>
      </c>
      <c r="J19" s="221">
        <f t="shared" si="3"/>
        <v>2050000</v>
      </c>
      <c r="K19" s="221">
        <f t="shared" si="3"/>
        <v>-2300731</v>
      </c>
      <c r="L19" s="221">
        <f t="shared" si="3"/>
        <v>14798710</v>
      </c>
      <c r="M19" s="140">
        <f t="shared" si="3"/>
        <v>0</v>
      </c>
      <c r="N19" s="258">
        <f t="shared" si="3"/>
        <v>15049441</v>
      </c>
      <c r="O19" s="258">
        <f t="shared" si="3"/>
        <v>2200000</v>
      </c>
      <c r="P19" s="258">
        <f t="shared" si="3"/>
        <v>-2108280</v>
      </c>
      <c r="Q19" s="258">
        <f t="shared" si="3"/>
        <v>15141161</v>
      </c>
      <c r="R19" s="240"/>
      <c r="S19" s="159"/>
      <c r="T19" s="159"/>
      <c r="U19" s="159"/>
      <c r="V19" s="159"/>
      <c r="W19" s="159"/>
      <c r="X19" s="159"/>
      <c r="Y19" s="240"/>
      <c r="Z19" s="240"/>
    </row>
    <row r="20" spans="1:26" ht="13.2" x14ac:dyDescent="0.25">
      <c r="A20" t="s">
        <v>1562</v>
      </c>
      <c r="C20" s="23"/>
      <c r="F20" s="179"/>
      <c r="G20" s="29"/>
      <c r="H20" s="29"/>
      <c r="I20" s="29"/>
      <c r="J20" s="292"/>
      <c r="K20" s="293"/>
      <c r="L20" s="293"/>
      <c r="M20" s="140"/>
      <c r="O20" s="140"/>
      <c r="P20" s="140"/>
      <c r="Q20" s="140"/>
      <c r="R20" s="240"/>
      <c r="S20" s="159"/>
      <c r="T20" s="159"/>
      <c r="U20" s="159"/>
      <c r="V20" s="159"/>
      <c r="W20" s="159"/>
      <c r="X20" s="159"/>
      <c r="Y20" s="240"/>
      <c r="Z20" s="240"/>
    </row>
    <row r="21" spans="1:26" ht="13.2" x14ac:dyDescent="0.25">
      <c r="A21" t="s">
        <v>1562</v>
      </c>
      <c r="C21" s="23"/>
      <c r="D21" s="165" t="s">
        <v>67</v>
      </c>
      <c r="E21" s="165"/>
      <c r="H21" s="260"/>
      <c r="J21" s="294"/>
      <c r="K21" s="294"/>
      <c r="L21" s="295"/>
      <c r="M21" s="140"/>
      <c r="O21" s="257"/>
      <c r="P21" s="257"/>
      <c r="Q21" s="257"/>
      <c r="R21" s="240"/>
      <c r="S21" s="159"/>
      <c r="T21" s="159"/>
      <c r="U21" s="159"/>
      <c r="V21" s="159"/>
      <c r="W21" s="159"/>
      <c r="X21" s="159"/>
      <c r="Y21" s="240"/>
      <c r="Z21" s="240"/>
    </row>
    <row r="22" spans="1:26" ht="13.2" x14ac:dyDescent="0.25">
      <c r="A22" s="60" t="s">
        <v>1562</v>
      </c>
      <c r="C22" s="23"/>
      <c r="D22" s="88" t="s">
        <v>699</v>
      </c>
      <c r="E22" s="88"/>
      <c r="F22" s="242">
        <v>851396</v>
      </c>
      <c r="G22" s="242">
        <v>0</v>
      </c>
      <c r="H22" s="215">
        <v>-161630</v>
      </c>
      <c r="I22" s="229">
        <f>SUM(F22:H22)</f>
        <v>689766</v>
      </c>
      <c r="J22" s="98">
        <v>0</v>
      </c>
      <c r="K22" s="214">
        <v>-165843</v>
      </c>
      <c r="L22" s="135">
        <f>SUM(I22:K22)</f>
        <v>523923</v>
      </c>
      <c r="M22" s="140"/>
      <c r="N22" s="242">
        <v>689766</v>
      </c>
      <c r="O22" s="242">
        <v>0</v>
      </c>
      <c r="P22" s="215">
        <v>-165843</v>
      </c>
      <c r="Q22" s="229">
        <f>SUM(N22:P22)</f>
        <v>523923</v>
      </c>
      <c r="R22" s="240"/>
      <c r="S22" s="159"/>
      <c r="T22" s="159"/>
      <c r="U22" s="159"/>
      <c r="V22" s="159"/>
      <c r="W22" s="159"/>
      <c r="X22" s="159"/>
      <c r="Y22" s="240"/>
      <c r="Z22" s="240"/>
    </row>
    <row r="23" spans="1:26" ht="13.2" x14ac:dyDescent="0.25">
      <c r="A23" s="60" t="s">
        <v>1562</v>
      </c>
      <c r="C23" s="23"/>
      <c r="D23" s="17" t="s">
        <v>959</v>
      </c>
      <c r="E23" s="179"/>
      <c r="F23" s="258">
        <f>F22</f>
        <v>851396</v>
      </c>
      <c r="G23" s="258">
        <f t="shared" ref="G23:Q23" si="4">G22</f>
        <v>0</v>
      </c>
      <c r="H23" s="258">
        <f t="shared" si="4"/>
        <v>-161630</v>
      </c>
      <c r="I23" s="258">
        <f t="shared" si="4"/>
        <v>689766</v>
      </c>
      <c r="J23" s="221">
        <f t="shared" si="4"/>
        <v>0</v>
      </c>
      <c r="K23" s="221">
        <f t="shared" si="4"/>
        <v>-165843</v>
      </c>
      <c r="L23" s="221">
        <f t="shared" si="4"/>
        <v>523923</v>
      </c>
      <c r="M23" s="140">
        <f t="shared" si="4"/>
        <v>0</v>
      </c>
      <c r="N23" s="258">
        <f t="shared" si="4"/>
        <v>689766</v>
      </c>
      <c r="O23" s="258">
        <f t="shared" si="4"/>
        <v>0</v>
      </c>
      <c r="P23" s="258">
        <f t="shared" si="4"/>
        <v>-165843</v>
      </c>
      <c r="Q23" s="258">
        <f t="shared" si="4"/>
        <v>523923</v>
      </c>
      <c r="R23" s="240"/>
      <c r="S23" s="159"/>
      <c r="T23" s="159"/>
      <c r="U23" s="159"/>
      <c r="V23" s="159"/>
      <c r="W23" s="159"/>
      <c r="X23" s="159"/>
      <c r="Y23" s="240"/>
      <c r="Z23" s="240"/>
    </row>
    <row r="24" spans="1:26" ht="13.2" x14ac:dyDescent="0.25">
      <c r="A24" s="60" t="s">
        <v>1562</v>
      </c>
      <c r="C24" s="23"/>
      <c r="G24" s="29"/>
      <c r="H24" s="29"/>
      <c r="I24" s="29"/>
      <c r="J24" s="135"/>
      <c r="K24" s="135"/>
      <c r="L24" s="135"/>
      <c r="M24" s="140"/>
      <c r="N24" s="140"/>
      <c r="O24" s="140"/>
      <c r="P24" s="140"/>
      <c r="Q24" s="140"/>
      <c r="R24" s="240"/>
      <c r="S24" s="159"/>
      <c r="T24" s="159"/>
      <c r="U24" s="159"/>
      <c r="V24" s="159"/>
      <c r="W24" s="159"/>
      <c r="X24" s="159"/>
      <c r="Y24" s="240"/>
      <c r="Z24" s="240"/>
    </row>
    <row r="25" spans="1:26" ht="13.2" x14ac:dyDescent="0.25">
      <c r="A25" s="60" t="s">
        <v>1562</v>
      </c>
      <c r="C25" s="23"/>
      <c r="D25" s="165" t="s">
        <v>943</v>
      </c>
      <c r="E25" s="264">
        <v>16</v>
      </c>
      <c r="F25" s="258">
        <f>SUM(F19+F23)</f>
        <v>17669764</v>
      </c>
      <c r="G25" s="258">
        <f t="shared" ref="G25:Q25" si="5">SUM(G19+G23)</f>
        <v>0</v>
      </c>
      <c r="H25" s="258">
        <f t="shared" si="5"/>
        <v>-1930557</v>
      </c>
      <c r="I25" s="258">
        <f t="shared" si="5"/>
        <v>15739207</v>
      </c>
      <c r="J25" s="221">
        <f t="shared" si="5"/>
        <v>2050000</v>
      </c>
      <c r="K25" s="221">
        <f t="shared" si="5"/>
        <v>-2466574</v>
      </c>
      <c r="L25" s="221">
        <f t="shared" si="5"/>
        <v>15322633</v>
      </c>
      <c r="M25" s="140">
        <f t="shared" si="5"/>
        <v>0</v>
      </c>
      <c r="N25" s="258">
        <f t="shared" si="5"/>
        <v>15739207</v>
      </c>
      <c r="O25" s="258">
        <f t="shared" si="5"/>
        <v>2200000</v>
      </c>
      <c r="P25" s="258">
        <f t="shared" si="5"/>
        <v>-2274123</v>
      </c>
      <c r="Q25" s="258">
        <f t="shared" si="5"/>
        <v>15665084</v>
      </c>
      <c r="R25" s="240"/>
      <c r="S25" s="159"/>
      <c r="T25" s="159"/>
      <c r="U25" s="159"/>
      <c r="V25" s="159"/>
      <c r="W25" s="159"/>
      <c r="X25" s="159"/>
      <c r="Y25" s="240"/>
      <c r="Z25" s="240"/>
    </row>
    <row r="26" spans="1:26" ht="13.2" x14ac:dyDescent="0.25">
      <c r="A26" s="60" t="s">
        <v>1562</v>
      </c>
      <c r="C26" s="23"/>
      <c r="G26" s="29"/>
      <c r="H26" s="29"/>
      <c r="I26" s="29"/>
      <c r="J26" s="29"/>
      <c r="K26" s="140"/>
      <c r="L26" s="140"/>
      <c r="M26" s="140"/>
      <c r="O26" s="243"/>
      <c r="Q26" s="140"/>
      <c r="R26" s="240"/>
      <c r="S26" s="159"/>
      <c r="T26" s="159"/>
      <c r="U26" s="159"/>
      <c r="V26" s="159"/>
      <c r="W26" s="159"/>
      <c r="X26" s="159"/>
      <c r="Y26" s="240"/>
      <c r="Z26" s="240"/>
    </row>
    <row r="27" spans="1:26" ht="13.2" x14ac:dyDescent="0.25">
      <c r="A27" s="60" t="s">
        <v>1562</v>
      </c>
      <c r="B27" s="332" t="s">
        <v>706</v>
      </c>
      <c r="C27" s="60"/>
      <c r="D27" s="262" t="s">
        <v>967</v>
      </c>
      <c r="E27" s="60"/>
      <c r="G27" s="29"/>
      <c r="H27" s="29"/>
      <c r="I27" s="29"/>
      <c r="J27" s="29"/>
      <c r="K27" s="140"/>
      <c r="L27" s="140"/>
      <c r="M27" s="140"/>
      <c r="U27" s="159"/>
      <c r="V27" s="159"/>
      <c r="W27" s="159"/>
      <c r="X27" s="159"/>
      <c r="Y27" s="240"/>
      <c r="Z27" s="240"/>
    </row>
    <row r="28" spans="1:26" ht="13.2" x14ac:dyDescent="0.25">
      <c r="A28" s="60" t="s">
        <v>1562</v>
      </c>
      <c r="B28" s="332" t="s">
        <v>706</v>
      </c>
      <c r="C28" s="60"/>
      <c r="D28" s="262" t="s">
        <v>68</v>
      </c>
      <c r="E28" s="60"/>
      <c r="G28" s="29"/>
      <c r="H28" s="29"/>
      <c r="I28" s="29"/>
      <c r="J28" s="29"/>
      <c r="K28" s="140"/>
      <c r="L28" s="140"/>
      <c r="M28" s="140"/>
      <c r="N28" s="140"/>
      <c r="O28" s="140"/>
      <c r="P28" s="140"/>
      <c r="Q28" s="140"/>
      <c r="R28" s="140"/>
      <c r="S28" s="140"/>
      <c r="T28" s="140"/>
      <c r="U28" s="159"/>
      <c r="V28" s="159"/>
      <c r="W28" s="159"/>
      <c r="X28" s="159"/>
      <c r="Y28" s="240"/>
      <c r="Z28" s="240"/>
    </row>
    <row r="29" spans="1:26" ht="13.2" x14ac:dyDescent="0.25">
      <c r="A29" s="60" t="s">
        <v>1562</v>
      </c>
      <c r="C29" s="23"/>
      <c r="D29" s="23"/>
      <c r="E29" s="23"/>
      <c r="G29" s="29"/>
      <c r="H29" s="29"/>
      <c r="I29" s="29"/>
      <c r="J29" s="29"/>
      <c r="K29" s="140"/>
      <c r="L29" s="140"/>
      <c r="M29" s="140"/>
      <c r="N29" s="140"/>
      <c r="O29" s="140"/>
      <c r="P29" s="140"/>
      <c r="Q29" s="140"/>
      <c r="R29" s="240"/>
      <c r="S29" s="159"/>
      <c r="T29" s="159"/>
      <c r="U29" s="159"/>
      <c r="V29" s="159"/>
      <c r="W29" s="159"/>
      <c r="X29" s="159"/>
      <c r="Y29" s="240"/>
      <c r="Z29" s="240"/>
    </row>
    <row r="30" spans="1:26" ht="13.2" x14ac:dyDescent="0.25">
      <c r="A30" s="60" t="s">
        <v>1562</v>
      </c>
      <c r="C30" s="23"/>
      <c r="D30" s="17" t="s">
        <v>1353</v>
      </c>
      <c r="E30" s="17"/>
      <c r="F30" s="179"/>
      <c r="G30" s="29"/>
      <c r="H30" s="29"/>
      <c r="I30" s="29"/>
      <c r="J30" s="29"/>
      <c r="K30" s="140"/>
      <c r="L30" s="140"/>
      <c r="M30" s="140"/>
      <c r="N30" s="140"/>
      <c r="O30" s="140"/>
      <c r="P30" s="140"/>
      <c r="Q30" s="140"/>
      <c r="R30" s="240"/>
      <c r="S30" s="159"/>
      <c r="T30" s="159"/>
      <c r="U30" s="159"/>
      <c r="V30" s="159"/>
      <c r="W30" s="159"/>
      <c r="X30" s="159"/>
      <c r="Y30" s="240"/>
      <c r="Z30" s="240"/>
    </row>
    <row r="31" spans="1:26" ht="39.6" x14ac:dyDescent="0.25">
      <c r="A31" s="60" t="s">
        <v>1562</v>
      </c>
      <c r="C31" s="23"/>
      <c r="D31" s="11" t="s">
        <v>242</v>
      </c>
      <c r="E31" s="11"/>
      <c r="F31" s="7" t="s">
        <v>947</v>
      </c>
      <c r="G31" s="171" t="s">
        <v>70</v>
      </c>
      <c r="H31" s="171" t="s">
        <v>34</v>
      </c>
      <c r="I31" s="7" t="s">
        <v>1410</v>
      </c>
      <c r="J31" s="259" t="s">
        <v>1785</v>
      </c>
      <c r="K31" s="7" t="s">
        <v>1786</v>
      </c>
      <c r="L31" s="7" t="s">
        <v>1573</v>
      </c>
      <c r="O31" s="140"/>
      <c r="P31" s="140"/>
      <c r="Q31" s="140"/>
      <c r="R31" s="240"/>
      <c r="S31" s="159"/>
      <c r="T31" s="159"/>
      <c r="U31" s="159"/>
      <c r="V31" s="159"/>
      <c r="W31" s="159"/>
      <c r="X31" s="159"/>
      <c r="Y31" s="240"/>
      <c r="Z31" s="240"/>
    </row>
    <row r="32" spans="1:26" ht="13.2" x14ac:dyDescent="0.25">
      <c r="A32" s="60" t="s">
        <v>1562</v>
      </c>
      <c r="C32" s="23"/>
      <c r="F32" s="29"/>
      <c r="G32" s="29"/>
      <c r="H32" s="29"/>
      <c r="J32" s="12" t="s">
        <v>13</v>
      </c>
      <c r="K32" s="10" t="s">
        <v>13</v>
      </c>
      <c r="L32" s="10" t="s">
        <v>13</v>
      </c>
      <c r="O32" s="140"/>
      <c r="P32" s="140"/>
      <c r="Q32" s="140"/>
      <c r="R32" s="240"/>
      <c r="S32" s="159"/>
      <c r="T32" s="159"/>
      <c r="U32" s="159"/>
      <c r="V32" s="159"/>
      <c r="W32" s="159"/>
      <c r="X32" s="159"/>
      <c r="Y32" s="240"/>
      <c r="Z32" s="240"/>
    </row>
    <row r="33" spans="1:26" ht="13.2" x14ac:dyDescent="0.25">
      <c r="A33" s="60" t="s">
        <v>1562</v>
      </c>
      <c r="C33" s="23"/>
      <c r="D33" s="267" t="s">
        <v>701</v>
      </c>
      <c r="F33" s="100">
        <v>259</v>
      </c>
      <c r="G33" s="244" t="s">
        <v>700</v>
      </c>
      <c r="H33" s="119">
        <v>3.2599999999999997E-2</v>
      </c>
      <c r="I33" s="308">
        <v>52320</v>
      </c>
      <c r="J33" s="214">
        <v>-29340</v>
      </c>
      <c r="K33" s="215">
        <v>-29340</v>
      </c>
      <c r="L33" s="215">
        <v>0</v>
      </c>
      <c r="O33" s="140"/>
      <c r="P33" s="140"/>
      <c r="Q33" s="140"/>
      <c r="R33" s="240"/>
      <c r="S33" s="159"/>
      <c r="T33" s="159"/>
      <c r="U33" s="159"/>
      <c r="V33" s="159"/>
      <c r="W33" s="159"/>
      <c r="X33" s="159"/>
      <c r="Y33" s="240"/>
      <c r="Z33" s="240"/>
    </row>
    <row r="34" spans="1:26" ht="13.2" x14ac:dyDescent="0.25">
      <c r="A34" s="60" t="s">
        <v>1562</v>
      </c>
      <c r="C34" s="23"/>
      <c r="D34" s="267" t="s">
        <v>702</v>
      </c>
      <c r="F34" s="100">
        <v>256</v>
      </c>
      <c r="G34" s="244" t="s">
        <v>700</v>
      </c>
      <c r="H34" s="119">
        <v>7.5600000000000001E-2</v>
      </c>
      <c r="I34" s="308">
        <v>46863</v>
      </c>
      <c r="J34" s="214">
        <v>-62635</v>
      </c>
      <c r="K34" s="215">
        <v>-62635</v>
      </c>
      <c r="L34" s="215">
        <v>-71056</v>
      </c>
      <c r="O34" s="140"/>
      <c r="P34" s="140"/>
      <c r="Q34" s="140"/>
      <c r="R34" s="240"/>
      <c r="S34" s="159"/>
      <c r="T34" s="159"/>
      <c r="U34" s="159"/>
      <c r="V34" s="159"/>
      <c r="W34" s="159"/>
      <c r="X34" s="159"/>
      <c r="Y34" s="240"/>
      <c r="Z34" s="240"/>
    </row>
    <row r="35" spans="1:26" ht="13.2" x14ac:dyDescent="0.25">
      <c r="A35" s="60" t="s">
        <v>1562</v>
      </c>
      <c r="C35" s="23"/>
      <c r="D35" s="267" t="s">
        <v>1286</v>
      </c>
      <c r="F35" s="100">
        <v>257</v>
      </c>
      <c r="G35" s="244" t="s">
        <v>700</v>
      </c>
      <c r="H35" s="119">
        <v>2.9000000000000001E-2</v>
      </c>
      <c r="I35" s="308">
        <v>47330</v>
      </c>
      <c r="J35" s="214">
        <v>-174687</v>
      </c>
      <c r="K35" s="215">
        <v>-174687</v>
      </c>
      <c r="L35" s="215">
        <v>-196048</v>
      </c>
      <c r="O35" s="140"/>
      <c r="P35" s="140"/>
      <c r="Q35" s="140"/>
      <c r="R35" s="240"/>
      <c r="S35" s="159"/>
      <c r="T35" s="159"/>
      <c r="U35" s="159"/>
      <c r="V35" s="159"/>
      <c r="W35" s="159"/>
      <c r="X35" s="159"/>
      <c r="Y35" s="240"/>
      <c r="Z35" s="240"/>
    </row>
    <row r="36" spans="1:26" ht="13.2" x14ac:dyDescent="0.25">
      <c r="A36" s="60" t="s">
        <v>1562</v>
      </c>
      <c r="C36" s="23"/>
      <c r="D36" s="267" t="s">
        <v>703</v>
      </c>
      <c r="F36" s="100">
        <v>252</v>
      </c>
      <c r="G36" s="244" t="s">
        <v>700</v>
      </c>
      <c r="H36" s="119">
        <v>3.5000000000000003E-2</v>
      </c>
      <c r="I36" s="308">
        <v>47725</v>
      </c>
      <c r="J36" s="214">
        <v>-197015</v>
      </c>
      <c r="K36" s="215">
        <v>-197015</v>
      </c>
      <c r="L36" s="215">
        <v>-218794</v>
      </c>
      <c r="O36" s="140"/>
      <c r="P36" s="140"/>
      <c r="Q36" s="140"/>
      <c r="R36" s="240"/>
      <c r="S36" s="159"/>
      <c r="T36" s="159"/>
      <c r="U36" s="159"/>
      <c r="V36" s="159"/>
      <c r="W36" s="159"/>
      <c r="X36" s="159"/>
      <c r="Y36" s="240"/>
      <c r="Z36" s="240"/>
    </row>
    <row r="37" spans="1:26" ht="13.2" x14ac:dyDescent="0.25">
      <c r="A37" s="60" t="s">
        <v>1562</v>
      </c>
      <c r="C37" s="23"/>
      <c r="D37" s="267" t="s">
        <v>704</v>
      </c>
      <c r="F37" s="100">
        <v>258</v>
      </c>
      <c r="G37" s="244" t="s">
        <v>968</v>
      </c>
      <c r="H37" s="119">
        <v>3.56E-2</v>
      </c>
      <c r="I37" s="308">
        <v>45689</v>
      </c>
      <c r="J37" s="214">
        <v>-24417</v>
      </c>
      <c r="K37" s="215">
        <v>-24417</v>
      </c>
      <c r="L37" s="215">
        <v>-32727</v>
      </c>
      <c r="O37" s="140"/>
      <c r="P37" s="140"/>
      <c r="Q37" s="140"/>
      <c r="R37" s="240"/>
      <c r="S37" s="159"/>
      <c r="T37" s="159"/>
      <c r="U37" s="159"/>
      <c r="V37" s="159"/>
      <c r="W37" s="159"/>
      <c r="X37" s="159"/>
      <c r="Y37" s="240"/>
      <c r="Z37" s="240"/>
    </row>
    <row r="38" spans="1:26" ht="13.2" x14ac:dyDescent="0.25">
      <c r="A38" s="60" t="s">
        <v>1562</v>
      </c>
      <c r="C38" s="23"/>
      <c r="D38" s="267" t="s">
        <v>962</v>
      </c>
      <c r="F38" s="100">
        <v>254</v>
      </c>
      <c r="G38" s="244" t="s">
        <v>700</v>
      </c>
      <c r="H38" s="119">
        <v>3.2599999999999997E-2</v>
      </c>
      <c r="I38" s="308">
        <v>46811</v>
      </c>
      <c r="J38" s="214">
        <v>-23537</v>
      </c>
      <c r="K38" s="215">
        <v>-23537</v>
      </c>
      <c r="L38" s="215">
        <v>-26168</v>
      </c>
      <c r="O38" s="140"/>
      <c r="P38" s="140"/>
      <c r="Q38" s="140"/>
      <c r="R38" s="240"/>
      <c r="S38" s="159"/>
      <c r="T38" s="159"/>
      <c r="U38" s="159"/>
      <c r="V38" s="159"/>
      <c r="W38" s="159"/>
      <c r="X38" s="159"/>
      <c r="Y38" s="240"/>
      <c r="Z38" s="240"/>
    </row>
    <row r="39" spans="1:26" ht="13.2" x14ac:dyDescent="0.25">
      <c r="A39" s="60" t="s">
        <v>1562</v>
      </c>
      <c r="C39" s="23"/>
      <c r="D39" s="179" t="s">
        <v>18</v>
      </c>
      <c r="F39" s="29"/>
      <c r="G39" s="29"/>
      <c r="H39" s="29"/>
      <c r="J39" s="221">
        <f>SUM(J33:J38)</f>
        <v>-511631</v>
      </c>
      <c r="K39" s="258">
        <f>SUM(K33:K38)</f>
        <v>-511631</v>
      </c>
      <c r="L39" s="258">
        <f>SUM(L33:L38)</f>
        <v>-544793</v>
      </c>
      <c r="O39" s="140"/>
      <c r="P39" s="140"/>
      <c r="Q39" s="140"/>
      <c r="R39" s="240"/>
      <c r="S39" s="159"/>
      <c r="T39" s="159"/>
      <c r="U39" s="159"/>
      <c r="V39" s="159"/>
      <c r="W39" s="159"/>
      <c r="X39" s="159"/>
      <c r="Y39" s="240"/>
      <c r="Z39" s="240"/>
    </row>
    <row r="40" spans="1:26" ht="13.2" x14ac:dyDescent="0.25">
      <c r="A40" s="60"/>
      <c r="C40" s="23"/>
      <c r="D40" s="179"/>
      <c r="F40" s="29"/>
      <c r="G40" s="29"/>
      <c r="H40" s="29"/>
      <c r="J40" s="135"/>
      <c r="K40" s="229"/>
      <c r="L40" s="229"/>
      <c r="O40" s="140"/>
      <c r="P40" s="140"/>
      <c r="Q40" s="140"/>
      <c r="R40" s="240"/>
      <c r="S40" s="159"/>
      <c r="T40" s="159"/>
      <c r="U40" s="159"/>
      <c r="V40" s="159"/>
      <c r="W40" s="159"/>
      <c r="X40" s="159"/>
      <c r="Y40" s="240"/>
      <c r="Z40" s="240"/>
    </row>
    <row r="41" spans="1:26" ht="13.2" x14ac:dyDescent="0.25">
      <c r="A41" t="s">
        <v>1562</v>
      </c>
      <c r="C41" s="23"/>
      <c r="D41" s="17" t="s">
        <v>1354</v>
      </c>
      <c r="F41" s="29"/>
      <c r="G41" s="29"/>
      <c r="H41" s="29"/>
      <c r="J41" s="135"/>
      <c r="K41" s="140"/>
      <c r="L41" s="140"/>
      <c r="O41" s="140"/>
      <c r="P41" s="140"/>
      <c r="Q41" s="140"/>
      <c r="R41" s="240"/>
      <c r="S41" s="159"/>
      <c r="T41" s="159"/>
      <c r="U41" s="159"/>
      <c r="V41" s="159"/>
      <c r="W41" s="159"/>
      <c r="X41" s="159"/>
      <c r="Y41" s="240"/>
      <c r="Z41" s="240"/>
    </row>
    <row r="42" spans="1:26" ht="13.2" x14ac:dyDescent="0.25">
      <c r="A42" s="60" t="s">
        <v>1562</v>
      </c>
      <c r="C42" s="23"/>
      <c r="D42" s="267" t="s">
        <v>699</v>
      </c>
      <c r="F42" s="100">
        <v>252</v>
      </c>
      <c r="G42" s="244" t="s">
        <v>700</v>
      </c>
      <c r="H42" s="119">
        <v>2.5899999999999999E-2</v>
      </c>
      <c r="J42" s="214">
        <v>-16798</v>
      </c>
      <c r="K42" s="215">
        <v>-16798</v>
      </c>
      <c r="L42" s="215">
        <v>-21011</v>
      </c>
      <c r="O42" s="140"/>
      <c r="P42" s="140"/>
      <c r="Q42" s="140"/>
      <c r="R42" s="240"/>
      <c r="S42" s="159"/>
      <c r="T42" s="159"/>
      <c r="U42" s="159"/>
      <c r="V42" s="159"/>
      <c r="W42" s="159"/>
      <c r="X42" s="159"/>
      <c r="Y42" s="240"/>
      <c r="Z42" s="240"/>
    </row>
    <row r="43" spans="1:26" ht="13.2" x14ac:dyDescent="0.25">
      <c r="A43" s="60" t="s">
        <v>1562</v>
      </c>
      <c r="C43" s="23"/>
      <c r="D43" s="17" t="s">
        <v>1355</v>
      </c>
      <c r="F43" s="29"/>
      <c r="G43" s="29"/>
      <c r="H43" s="29"/>
      <c r="J43" s="221">
        <f>J42</f>
        <v>-16798</v>
      </c>
      <c r="K43" s="258">
        <f>K42</f>
        <v>-16798</v>
      </c>
      <c r="L43" s="258">
        <f>L42</f>
        <v>-21011</v>
      </c>
      <c r="O43" s="140"/>
      <c r="P43" s="140"/>
      <c r="Q43" s="140"/>
      <c r="R43" s="240"/>
      <c r="S43" s="159"/>
      <c r="T43" s="159"/>
      <c r="U43" s="159"/>
      <c r="V43" s="159"/>
      <c r="W43" s="159"/>
      <c r="X43" s="159"/>
      <c r="Y43" s="240"/>
      <c r="Z43" s="240"/>
    </row>
    <row r="44" spans="1:26" ht="13.2" x14ac:dyDescent="0.25">
      <c r="A44" s="60"/>
      <c r="C44" s="23"/>
      <c r="D44" s="23"/>
      <c r="F44" s="29"/>
      <c r="G44" s="29"/>
      <c r="H44" s="29"/>
      <c r="J44" s="135"/>
      <c r="K44" s="140"/>
      <c r="L44" s="140"/>
      <c r="O44" s="140"/>
      <c r="P44" s="140"/>
      <c r="Q44" s="140"/>
      <c r="R44" s="240"/>
      <c r="S44" s="159"/>
      <c r="T44" s="159"/>
      <c r="U44" s="159"/>
      <c r="V44" s="159"/>
      <c r="W44" s="159"/>
      <c r="X44" s="159"/>
      <c r="Y44" s="240"/>
      <c r="Z44" s="240"/>
    </row>
    <row r="45" spans="1:26" ht="13.2" x14ac:dyDescent="0.25">
      <c r="A45" s="60" t="s">
        <v>1562</v>
      </c>
      <c r="C45" s="23"/>
      <c r="D45" s="16" t="s">
        <v>1356</v>
      </c>
      <c r="E45" s="264"/>
      <c r="G45" s="179"/>
      <c r="H45" s="29"/>
      <c r="I45" s="29"/>
      <c r="J45" s="221">
        <f>SUM(J39+J43)</f>
        <v>-528429</v>
      </c>
      <c r="K45" s="258">
        <f>SUM(K39+K43)</f>
        <v>-528429</v>
      </c>
      <c r="L45" s="258">
        <f>SUM(L39+L43)</f>
        <v>-565804</v>
      </c>
      <c r="O45" s="140"/>
      <c r="P45" s="140"/>
      <c r="Q45" s="140"/>
      <c r="R45" s="240"/>
      <c r="S45" s="159"/>
      <c r="T45" s="159"/>
      <c r="U45" s="159"/>
      <c r="V45" s="159"/>
      <c r="W45" s="159"/>
      <c r="X45" s="159"/>
      <c r="Y45" s="240"/>
      <c r="Z45" s="240"/>
    </row>
    <row r="46" spans="1:26" ht="13.2" x14ac:dyDescent="0.25">
      <c r="A46" s="60"/>
      <c r="C46" s="23"/>
      <c r="D46" s="16"/>
      <c r="E46" s="264"/>
      <c r="G46" s="179"/>
      <c r="H46" s="29"/>
      <c r="I46" s="29"/>
      <c r="J46" s="29"/>
      <c r="K46" s="29"/>
      <c r="L46" s="29"/>
      <c r="M46" s="29"/>
      <c r="N46" s="29"/>
      <c r="O46" s="140"/>
      <c r="P46" s="140"/>
      <c r="Q46" s="140"/>
      <c r="R46" s="240"/>
      <c r="S46" s="159"/>
      <c r="T46" s="159"/>
      <c r="U46" s="159"/>
      <c r="V46" s="159"/>
      <c r="W46" s="159"/>
      <c r="X46" s="159"/>
      <c r="Y46" s="240"/>
      <c r="Z46" s="240"/>
    </row>
    <row r="47" spans="1:26" ht="13.2" x14ac:dyDescent="0.25">
      <c r="A47" s="60"/>
      <c r="C47" s="23"/>
      <c r="D47" s="26" t="s">
        <v>399</v>
      </c>
      <c r="E47" s="264"/>
      <c r="G47" s="179"/>
      <c r="H47" s="29"/>
      <c r="I47" s="29"/>
      <c r="J47" s="29"/>
      <c r="K47" s="29"/>
      <c r="L47" s="29"/>
      <c r="M47" s="29"/>
      <c r="N47" s="29"/>
      <c r="O47" s="140"/>
      <c r="P47" s="140"/>
      <c r="Q47" s="140"/>
      <c r="R47" s="240"/>
      <c r="S47" s="159"/>
      <c r="T47" s="159"/>
      <c r="U47" s="159"/>
      <c r="V47" s="159"/>
      <c r="W47" s="159"/>
      <c r="X47" s="159"/>
      <c r="Y47" s="240"/>
      <c r="Z47" s="240"/>
    </row>
    <row r="48" spans="1:26" ht="13.2" x14ac:dyDescent="0.25">
      <c r="A48" s="60"/>
      <c r="C48" s="23"/>
      <c r="E48" s="23"/>
      <c r="F48" s="179"/>
      <c r="G48" s="29"/>
      <c r="H48" s="29"/>
      <c r="I48" s="29"/>
      <c r="J48" s="29"/>
      <c r="K48" s="140"/>
      <c r="L48" s="140"/>
      <c r="N48" s="140"/>
      <c r="O48" s="140"/>
      <c r="P48" s="140"/>
      <c r="Q48" s="140"/>
      <c r="R48" s="240"/>
      <c r="S48" s="159"/>
      <c r="T48" s="159"/>
      <c r="U48" s="159"/>
      <c r="V48" s="159"/>
      <c r="W48" s="159"/>
      <c r="X48" s="159"/>
      <c r="Y48" s="240"/>
      <c r="Z48" s="240"/>
    </row>
    <row r="49" spans="1:26" ht="15.6" x14ac:dyDescent="0.25">
      <c r="A49" s="60" t="s">
        <v>1562</v>
      </c>
      <c r="D49" s="22" t="s">
        <v>2016</v>
      </c>
      <c r="E49" s="22"/>
      <c r="F49" s="179"/>
      <c r="G49" s="29"/>
      <c r="H49" s="29"/>
      <c r="I49" s="29"/>
      <c r="J49" s="29"/>
      <c r="K49" s="140"/>
      <c r="L49" s="140"/>
      <c r="M49" s="140"/>
      <c r="N49" s="140"/>
      <c r="O49" s="140"/>
      <c r="P49" s="140"/>
      <c r="Q49" s="140"/>
      <c r="R49" s="240"/>
      <c r="S49" s="159"/>
      <c r="T49" s="159"/>
      <c r="U49" s="159"/>
      <c r="V49" s="159"/>
      <c r="W49" s="159"/>
      <c r="X49" s="159"/>
      <c r="Y49" s="240"/>
      <c r="Z49" s="240"/>
    </row>
    <row r="50" spans="1:26" ht="15.6" x14ac:dyDescent="0.25">
      <c r="A50" s="60" t="s">
        <v>1562</v>
      </c>
      <c r="D50" s="22" t="s">
        <v>1006</v>
      </c>
      <c r="E50" s="22"/>
      <c r="F50" s="179"/>
      <c r="G50" s="29"/>
      <c r="H50" s="29"/>
      <c r="I50" s="29"/>
      <c r="K50" s="140"/>
      <c r="M50" s="140"/>
      <c r="N50" s="140"/>
      <c r="O50" s="140"/>
      <c r="P50" s="140"/>
      <c r="Q50" s="140"/>
      <c r="R50" s="240"/>
      <c r="S50" s="159"/>
      <c r="T50" s="159"/>
      <c r="U50" s="159"/>
      <c r="V50" s="159"/>
      <c r="W50" s="159"/>
      <c r="X50" s="159"/>
      <c r="Y50" s="240"/>
      <c r="Z50" s="240"/>
    </row>
    <row r="51" spans="1:26" ht="15.6" x14ac:dyDescent="0.25">
      <c r="A51" s="60" t="s">
        <v>1562</v>
      </c>
      <c r="D51" s="22" t="s">
        <v>1770</v>
      </c>
      <c r="E51" s="22"/>
      <c r="F51" s="179"/>
      <c r="G51" s="29"/>
      <c r="H51" s="29"/>
      <c r="I51" s="29"/>
      <c r="K51" s="140"/>
      <c r="M51" s="140"/>
      <c r="N51" s="140"/>
      <c r="O51" s="140"/>
      <c r="P51" s="140"/>
      <c r="Q51" s="140"/>
      <c r="R51" s="240"/>
      <c r="S51" s="159"/>
      <c r="T51" s="159"/>
      <c r="U51" s="159"/>
      <c r="V51" s="159"/>
      <c r="W51" s="159"/>
      <c r="X51" s="159"/>
      <c r="Y51" s="240"/>
      <c r="Z51" s="240"/>
    </row>
    <row r="52" spans="1:26" ht="13.2" x14ac:dyDescent="0.25">
      <c r="A52" s="60" t="s">
        <v>1562</v>
      </c>
      <c r="B52" s="332" t="s">
        <v>617</v>
      </c>
      <c r="C52" s="30"/>
      <c r="D52" s="30"/>
      <c r="E52" s="30"/>
      <c r="F52" s="179"/>
      <c r="G52" s="29"/>
      <c r="H52" s="29"/>
      <c r="I52" s="29"/>
      <c r="K52" s="140"/>
      <c r="M52" s="140"/>
      <c r="N52" s="140"/>
      <c r="O52" s="140"/>
      <c r="P52" s="140"/>
      <c r="Q52" s="140"/>
      <c r="R52" s="240"/>
      <c r="S52" s="159"/>
      <c r="T52" s="159"/>
      <c r="U52" s="159"/>
      <c r="V52" s="159"/>
      <c r="W52" s="159"/>
      <c r="X52" s="159"/>
      <c r="Y52" s="240"/>
      <c r="Z52" s="240"/>
    </row>
    <row r="53" spans="1:26" ht="15.6" x14ac:dyDescent="0.25">
      <c r="A53" s="60" t="s">
        <v>1562</v>
      </c>
      <c r="B53" s="332" t="s">
        <v>336</v>
      </c>
      <c r="C53" s="86" t="s">
        <v>1576</v>
      </c>
      <c r="D53" s="4" t="s">
        <v>1224</v>
      </c>
      <c r="E53" s="4"/>
      <c r="F53" s="23"/>
      <c r="G53" s="23"/>
      <c r="H53" s="23"/>
      <c r="I53" s="23"/>
      <c r="J53" s="23"/>
      <c r="K53" s="23"/>
      <c r="L53" s="23"/>
      <c r="M53" s="23"/>
      <c r="N53" s="23"/>
      <c r="O53" s="23"/>
      <c r="P53" s="23"/>
      <c r="Q53" s="23"/>
      <c r="R53" s="23"/>
      <c r="S53" s="23"/>
      <c r="T53" s="23"/>
      <c r="U53" s="23"/>
      <c r="V53" s="23"/>
      <c r="W53" s="23"/>
      <c r="X53" s="23"/>
      <c r="Y53" s="23"/>
      <c r="Z53" s="23"/>
    </row>
    <row r="54" spans="1:26" ht="13.2" x14ac:dyDescent="0.25">
      <c r="A54" t="s">
        <v>1562</v>
      </c>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3.2" x14ac:dyDescent="0.25">
      <c r="A55" t="s">
        <v>1562</v>
      </c>
      <c r="B55" s="332" t="s">
        <v>1234</v>
      </c>
      <c r="C55" s="23" t="s">
        <v>55</v>
      </c>
      <c r="D55" s="16" t="s">
        <v>1788</v>
      </c>
      <c r="R55" s="60"/>
      <c r="S55" s="60"/>
      <c r="T55" s="60"/>
      <c r="U55" s="60"/>
      <c r="V55" s="60"/>
      <c r="W55" s="60"/>
      <c r="X55" s="60"/>
      <c r="Y55" s="60"/>
      <c r="Z55" s="60"/>
    </row>
    <row r="56" spans="1:26" ht="13.2" x14ac:dyDescent="0.25">
      <c r="A56" t="s">
        <v>1562</v>
      </c>
      <c r="B56" s="332" t="s">
        <v>669</v>
      </c>
      <c r="C56" s="60"/>
      <c r="D56" s="60"/>
      <c r="I56" s="348" t="s">
        <v>1235</v>
      </c>
      <c r="J56" s="348"/>
      <c r="K56" s="348" t="s">
        <v>1236</v>
      </c>
      <c r="L56" s="348"/>
      <c r="N56" s="12" t="s">
        <v>18</v>
      </c>
      <c r="O56" s="12" t="s">
        <v>11</v>
      </c>
      <c r="R56" s="60"/>
      <c r="S56" s="60"/>
      <c r="T56" s="60"/>
      <c r="U56" s="60"/>
      <c r="V56" s="60"/>
      <c r="W56" s="60"/>
      <c r="X56" s="60"/>
      <c r="Y56" s="60"/>
      <c r="Z56" s="60"/>
    </row>
    <row r="57" spans="1:26" ht="13.2" x14ac:dyDescent="0.25">
      <c r="A57" t="s">
        <v>1562</v>
      </c>
      <c r="C57" s="60" t="s">
        <v>10</v>
      </c>
      <c r="D57" s="60"/>
      <c r="F57" s="10" t="s">
        <v>1237</v>
      </c>
      <c r="G57" s="10" t="s">
        <v>1238</v>
      </c>
      <c r="H57" s="10" t="s">
        <v>33</v>
      </c>
      <c r="I57" s="12">
        <v>2024</v>
      </c>
      <c r="J57" s="10">
        <v>2024</v>
      </c>
      <c r="K57" s="12">
        <v>2024</v>
      </c>
      <c r="L57" s="10">
        <v>2024</v>
      </c>
      <c r="N57" s="12" t="s">
        <v>1239</v>
      </c>
      <c r="O57" s="12" t="s">
        <v>69</v>
      </c>
      <c r="R57" s="241"/>
      <c r="S57" s="241"/>
      <c r="T57" s="241"/>
      <c r="U57" s="241"/>
      <c r="V57" s="241"/>
      <c r="W57" s="241"/>
      <c r="X57" s="241"/>
      <c r="Y57" s="241"/>
      <c r="Z57" s="241"/>
    </row>
    <row r="58" spans="1:26" ht="13.2" x14ac:dyDescent="0.25">
      <c r="A58" t="s">
        <v>1562</v>
      </c>
      <c r="C58" s="60"/>
      <c r="D58" s="60"/>
      <c r="E58" s="171" t="s">
        <v>70</v>
      </c>
      <c r="F58" s="171" t="s">
        <v>32</v>
      </c>
      <c r="G58" s="171" t="s">
        <v>1240</v>
      </c>
      <c r="H58" s="171" t="s">
        <v>17</v>
      </c>
      <c r="I58" s="3" t="s">
        <v>11</v>
      </c>
      <c r="J58" s="171" t="s">
        <v>12</v>
      </c>
      <c r="K58" s="3" t="s">
        <v>11</v>
      </c>
      <c r="L58" s="171" t="s">
        <v>12</v>
      </c>
      <c r="N58" s="3" t="s">
        <v>1112</v>
      </c>
      <c r="O58" s="3" t="s">
        <v>1241</v>
      </c>
      <c r="R58" s="144"/>
      <c r="S58" s="144"/>
      <c r="T58" s="144"/>
      <c r="U58" s="144"/>
      <c r="V58" s="144"/>
      <c r="W58" s="144"/>
      <c r="X58" s="144"/>
      <c r="Y58" s="144"/>
      <c r="Z58" s="144"/>
    </row>
    <row r="59" spans="1:26" ht="13.2" x14ac:dyDescent="0.25">
      <c r="A59" s="60" t="s">
        <v>1562</v>
      </c>
      <c r="C59" s="60"/>
      <c r="D59" s="29" t="s">
        <v>1242</v>
      </c>
      <c r="E59" s="10"/>
      <c r="F59" s="10"/>
      <c r="G59" s="10"/>
      <c r="H59" s="10" t="s">
        <v>31</v>
      </c>
      <c r="I59" s="12" t="s">
        <v>13</v>
      </c>
      <c r="J59" s="10" t="s">
        <v>13</v>
      </c>
      <c r="K59" s="12" t="s">
        <v>13</v>
      </c>
      <c r="L59" s="10" t="s">
        <v>13</v>
      </c>
      <c r="N59" s="12" t="s">
        <v>13</v>
      </c>
      <c r="O59" s="12" t="s">
        <v>13</v>
      </c>
      <c r="R59" s="144"/>
      <c r="S59" s="144"/>
      <c r="T59" s="144"/>
      <c r="U59" s="144"/>
      <c r="V59" s="144"/>
      <c r="W59" s="144"/>
      <c r="X59" s="144"/>
      <c r="Y59" s="144"/>
      <c r="Z59" s="144"/>
    </row>
    <row r="60" spans="1:26" ht="13.2" x14ac:dyDescent="0.25">
      <c r="A60" s="60" t="s">
        <v>1562</v>
      </c>
      <c r="C60" s="60"/>
      <c r="D60" s="88" t="s">
        <v>701</v>
      </c>
      <c r="E60" s="102" t="s">
        <v>700</v>
      </c>
      <c r="F60" s="102" t="s">
        <v>1243</v>
      </c>
      <c r="G60" s="100">
        <v>10</v>
      </c>
      <c r="H60" s="119">
        <v>3.2599999999999997E-2</v>
      </c>
      <c r="I60" s="98">
        <v>1800000</v>
      </c>
      <c r="J60" s="99">
        <v>2000000</v>
      </c>
      <c r="K60" s="214">
        <v>-1564000</v>
      </c>
      <c r="L60" s="215">
        <v>-2000000</v>
      </c>
      <c r="N60" s="98">
        <v>293400</v>
      </c>
      <c r="O60" s="98">
        <f>SUM(I60+K60)</f>
        <v>236000</v>
      </c>
      <c r="R60" s="144"/>
      <c r="S60" s="144"/>
      <c r="T60" s="144"/>
      <c r="U60" s="144"/>
      <c r="V60" s="144"/>
      <c r="W60" s="144"/>
      <c r="X60" s="144"/>
      <c r="Y60" s="144"/>
      <c r="Z60" s="144"/>
    </row>
    <row r="61" spans="1:26" ht="13.2" x14ac:dyDescent="0.25">
      <c r="A61" s="60"/>
      <c r="C61" s="60"/>
      <c r="E61" s="71"/>
      <c r="F61" s="71"/>
      <c r="G61" s="71"/>
      <c r="I61" s="20">
        <f>I60</f>
        <v>1800000</v>
      </c>
      <c r="J61" s="93">
        <f t="shared" ref="J61:O61" si="6">J60</f>
        <v>2000000</v>
      </c>
      <c r="K61" s="20">
        <f t="shared" si="6"/>
        <v>-1564000</v>
      </c>
      <c r="L61" s="93">
        <f t="shared" si="6"/>
        <v>-2000000</v>
      </c>
      <c r="N61" s="20">
        <f t="shared" si="6"/>
        <v>293400</v>
      </c>
      <c r="O61" s="20">
        <f t="shared" si="6"/>
        <v>236000</v>
      </c>
      <c r="R61" s="144"/>
      <c r="S61" s="144"/>
      <c r="T61" s="144"/>
      <c r="U61" s="144"/>
      <c r="V61" s="144"/>
      <c r="W61" s="144"/>
      <c r="X61" s="144"/>
      <c r="Y61" s="144"/>
      <c r="Z61" s="144"/>
    </row>
    <row r="62" spans="1:26" ht="13.2" x14ac:dyDescent="0.25">
      <c r="A62" s="60"/>
      <c r="C62" s="60"/>
      <c r="D62" s="88" t="s">
        <v>399</v>
      </c>
      <c r="E62" s="71"/>
      <c r="F62" s="71"/>
      <c r="G62" s="71"/>
      <c r="I62" s="71"/>
      <c r="J62" s="71"/>
      <c r="K62" s="71"/>
      <c r="L62" s="71"/>
      <c r="M62" s="71"/>
      <c r="N62" s="71"/>
      <c r="O62" s="71"/>
      <c r="P62" s="71"/>
      <c r="R62" s="144"/>
      <c r="S62" s="144"/>
      <c r="T62" s="144"/>
      <c r="U62" s="144"/>
      <c r="V62" s="144"/>
      <c r="W62" s="144"/>
      <c r="X62" s="144"/>
      <c r="Y62" s="144"/>
      <c r="Z62" s="144"/>
    </row>
    <row r="63" spans="1:26" ht="12.75" customHeight="1" x14ac:dyDescent="0.25">
      <c r="A63" s="60"/>
      <c r="C63" s="60"/>
      <c r="D63" s="60"/>
      <c r="E63" s="71"/>
      <c r="F63" s="71"/>
      <c r="G63" s="71"/>
      <c r="H63" s="71"/>
      <c r="I63" s="71"/>
      <c r="J63" s="71"/>
      <c r="K63" s="60"/>
      <c r="L63" s="60"/>
      <c r="M63" s="60"/>
      <c r="N63" s="60"/>
      <c r="O63" s="60"/>
      <c r="R63" s="144"/>
      <c r="S63" s="144"/>
      <c r="T63" s="144"/>
      <c r="U63" s="144"/>
      <c r="V63" s="144"/>
      <c r="W63" s="144"/>
      <c r="X63" s="144"/>
      <c r="Y63" s="144"/>
      <c r="Z63" s="144"/>
    </row>
    <row r="64" spans="1:26" ht="13.2" x14ac:dyDescent="0.25">
      <c r="A64" s="60"/>
      <c r="B64" s="332" t="s">
        <v>1245</v>
      </c>
      <c r="C64" s="23" t="s">
        <v>75</v>
      </c>
      <c r="D64" s="16" t="s">
        <v>1244</v>
      </c>
      <c r="R64" s="144"/>
      <c r="S64" s="144"/>
      <c r="T64" s="144"/>
      <c r="U64" s="144"/>
      <c r="V64" s="144"/>
      <c r="W64" s="144"/>
      <c r="X64" s="144"/>
      <c r="Y64" s="144"/>
      <c r="Z64" s="144"/>
    </row>
    <row r="65" spans="1:26" ht="13.2" x14ac:dyDescent="0.25">
      <c r="A65" s="60"/>
      <c r="C65" s="60"/>
      <c r="D65" s="60"/>
      <c r="E65" s="71"/>
      <c r="G65" s="10"/>
      <c r="H65" s="10" t="s">
        <v>1241</v>
      </c>
      <c r="I65" s="12" t="s">
        <v>1246</v>
      </c>
      <c r="J65" s="12" t="s">
        <v>1247</v>
      </c>
      <c r="K65" s="12" t="s">
        <v>1241</v>
      </c>
      <c r="R65" s="144"/>
      <c r="S65" s="144"/>
      <c r="T65" s="144"/>
      <c r="U65" s="144"/>
      <c r="V65" s="144"/>
      <c r="W65" s="144"/>
      <c r="X65" s="144"/>
      <c r="Y65" s="144"/>
      <c r="Z65" s="144"/>
    </row>
    <row r="66" spans="1:26" ht="13.2" x14ac:dyDescent="0.25">
      <c r="A66" s="60"/>
      <c r="C66" s="60"/>
      <c r="D66" s="60"/>
      <c r="E66" s="71"/>
      <c r="G66" s="10" t="s">
        <v>1113</v>
      </c>
      <c r="H66" s="10" t="s">
        <v>69</v>
      </c>
      <c r="I66" s="12" t="s">
        <v>1248</v>
      </c>
      <c r="J66" s="12" t="s">
        <v>1248</v>
      </c>
      <c r="K66" s="12" t="s">
        <v>69</v>
      </c>
      <c r="R66" s="144"/>
      <c r="S66" s="144"/>
      <c r="T66" s="144"/>
      <c r="U66" s="144"/>
      <c r="V66" s="144"/>
      <c r="W66" s="144"/>
      <c r="X66" s="144"/>
      <c r="Y66" s="144"/>
      <c r="Z66" s="144"/>
    </row>
    <row r="67" spans="1:26" ht="13.2" x14ac:dyDescent="0.25">
      <c r="A67" s="60"/>
      <c r="C67" s="60"/>
      <c r="D67" s="60"/>
      <c r="E67" s="71"/>
      <c r="F67" s="171" t="s">
        <v>70</v>
      </c>
      <c r="G67" s="171" t="s">
        <v>1246</v>
      </c>
      <c r="H67" s="323">
        <v>45108</v>
      </c>
      <c r="I67" s="3" t="s">
        <v>1249</v>
      </c>
      <c r="J67" s="3" t="s">
        <v>1249</v>
      </c>
      <c r="K67" s="324">
        <v>45473</v>
      </c>
      <c r="R67" s="144"/>
      <c r="S67" s="144"/>
      <c r="T67" s="144"/>
      <c r="U67" s="144"/>
      <c r="V67" s="144"/>
      <c r="W67" s="144"/>
      <c r="X67" s="144"/>
      <c r="Y67" s="144"/>
      <c r="Z67" s="144"/>
    </row>
    <row r="68" spans="1:26" ht="13.2" x14ac:dyDescent="0.25">
      <c r="A68" s="60"/>
      <c r="C68" s="60"/>
      <c r="D68" s="29" t="s">
        <v>1250</v>
      </c>
      <c r="E68" s="71"/>
      <c r="G68" s="10"/>
      <c r="H68" s="10" t="s">
        <v>13</v>
      </c>
      <c r="I68" s="12" t="s">
        <v>13</v>
      </c>
      <c r="J68" s="12" t="s">
        <v>13</v>
      </c>
      <c r="K68" s="12" t="s">
        <v>13</v>
      </c>
      <c r="R68" s="144"/>
      <c r="S68" s="144"/>
      <c r="T68" s="144"/>
      <c r="U68" s="144"/>
      <c r="V68" s="144"/>
      <c r="W68" s="144"/>
      <c r="X68" s="144"/>
      <c r="Y68" s="144"/>
      <c r="Z68" s="144"/>
    </row>
    <row r="69" spans="1:26" ht="13.2" x14ac:dyDescent="0.25">
      <c r="A69" s="60"/>
      <c r="C69" s="60"/>
      <c r="D69" s="88" t="s">
        <v>1286</v>
      </c>
      <c r="E69" s="88"/>
      <c r="F69" s="102" t="s">
        <v>700</v>
      </c>
      <c r="G69" s="297">
        <v>42278</v>
      </c>
      <c r="H69" s="99">
        <v>155684</v>
      </c>
      <c r="I69" s="98">
        <v>0</v>
      </c>
      <c r="J69" s="214">
        <v>0</v>
      </c>
      <c r="K69" s="135">
        <f>SUM(H69:J69)</f>
        <v>155684</v>
      </c>
      <c r="R69" s="144"/>
      <c r="S69" s="144"/>
      <c r="T69" s="144"/>
      <c r="U69" s="144"/>
      <c r="V69" s="144"/>
      <c r="W69" s="144"/>
      <c r="X69" s="144"/>
      <c r="Y69" s="144"/>
      <c r="Z69" s="144"/>
    </row>
    <row r="70" spans="1:26" ht="13.2" x14ac:dyDescent="0.25">
      <c r="A70" s="60"/>
      <c r="C70" s="60"/>
      <c r="D70" s="88" t="s">
        <v>701</v>
      </c>
      <c r="E70" s="88"/>
      <c r="F70" s="102" t="s">
        <v>700</v>
      </c>
      <c r="G70" s="297">
        <v>43738</v>
      </c>
      <c r="H70" s="99">
        <v>0</v>
      </c>
      <c r="I70" s="98">
        <v>1800000</v>
      </c>
      <c r="J70" s="214">
        <v>-1564000</v>
      </c>
      <c r="K70" s="135">
        <f>SUM(H70:J70)</f>
        <v>236000</v>
      </c>
      <c r="R70" s="144"/>
      <c r="S70" s="144"/>
      <c r="T70" s="144"/>
      <c r="U70" s="144"/>
      <c r="V70" s="144"/>
      <c r="W70" s="144"/>
      <c r="X70" s="144"/>
      <c r="Y70" s="144"/>
      <c r="Z70" s="144"/>
    </row>
    <row r="71" spans="1:26" ht="13.2" x14ac:dyDescent="0.25">
      <c r="A71" s="60"/>
      <c r="C71" s="60"/>
      <c r="E71" s="71"/>
      <c r="G71" s="68"/>
      <c r="H71" s="93">
        <f>SUM(H69:H70)</f>
        <v>155684</v>
      </c>
      <c r="I71" s="20">
        <f t="shared" ref="I71:K71" si="7">SUM(I69:I70)</f>
        <v>1800000</v>
      </c>
      <c r="J71" s="20">
        <f t="shared" si="7"/>
        <v>-1564000</v>
      </c>
      <c r="K71" s="20">
        <f t="shared" si="7"/>
        <v>391684</v>
      </c>
      <c r="R71" s="144"/>
      <c r="S71" s="144"/>
      <c r="T71" s="144"/>
      <c r="U71" s="144"/>
      <c r="V71" s="144"/>
      <c r="W71" s="144"/>
      <c r="X71" s="144"/>
      <c r="Y71" s="144"/>
      <c r="Z71" s="144"/>
    </row>
    <row r="72" spans="1:26" ht="13.2" x14ac:dyDescent="0.25">
      <c r="A72" s="60"/>
      <c r="D72" s="88" t="s">
        <v>399</v>
      </c>
      <c r="R72" s="144"/>
      <c r="S72" s="144"/>
      <c r="T72" s="144"/>
      <c r="U72" s="144"/>
      <c r="V72" s="144"/>
      <c r="W72" s="144"/>
      <c r="X72" s="144"/>
      <c r="Y72" s="144"/>
      <c r="Z72" s="144"/>
    </row>
    <row r="73" spans="1:26" ht="13.2" x14ac:dyDescent="0.25">
      <c r="A73" s="60" t="s">
        <v>1562</v>
      </c>
      <c r="R73" s="144"/>
      <c r="S73" s="144"/>
      <c r="T73" s="144"/>
      <c r="U73" s="144"/>
      <c r="V73" s="144"/>
      <c r="W73" s="144"/>
      <c r="X73" s="144"/>
      <c r="Y73" s="144"/>
      <c r="Z73" s="144"/>
    </row>
    <row r="74" spans="1:26" ht="13.2" x14ac:dyDescent="0.25">
      <c r="A74" s="60" t="s">
        <v>1562</v>
      </c>
      <c r="B74" s="332" t="s">
        <v>609</v>
      </c>
      <c r="C74" s="23" t="s">
        <v>1071</v>
      </c>
      <c r="D74" s="17" t="s">
        <v>445</v>
      </c>
      <c r="E74" s="17"/>
      <c r="R74" s="144"/>
      <c r="S74" s="144"/>
      <c r="T74" s="144"/>
      <c r="U74" s="144"/>
      <c r="V74" s="144"/>
      <c r="W74" s="144"/>
      <c r="X74" s="144"/>
      <c r="Y74" s="144"/>
      <c r="Z74" s="144"/>
    </row>
    <row r="75" spans="1:26" ht="13.2" x14ac:dyDescent="0.25">
      <c r="A75" s="60" t="s">
        <v>1562</v>
      </c>
      <c r="C75" s="60"/>
      <c r="D75" s="60"/>
      <c r="E75" s="60"/>
      <c r="F75" s="349" t="s">
        <v>960</v>
      </c>
      <c r="G75" s="349"/>
      <c r="H75" s="349"/>
      <c r="I75" s="349"/>
      <c r="J75" s="349"/>
      <c r="K75" s="349"/>
      <c r="L75" s="349"/>
      <c r="M75" s="140"/>
      <c r="N75" s="349" t="s">
        <v>12</v>
      </c>
      <c r="O75" s="349"/>
      <c r="P75" s="349"/>
      <c r="Q75" s="349"/>
      <c r="R75" s="144"/>
      <c r="S75" s="144"/>
      <c r="T75" s="144"/>
      <c r="U75" s="144"/>
      <c r="V75" s="144"/>
      <c r="W75" s="144"/>
      <c r="X75" s="144"/>
      <c r="Y75" s="144"/>
      <c r="Z75" s="144"/>
    </row>
    <row r="76" spans="1:26" ht="39.6" x14ac:dyDescent="0.25">
      <c r="A76" s="60" t="s">
        <v>1562</v>
      </c>
      <c r="D76" s="11" t="s">
        <v>242</v>
      </c>
      <c r="E76" s="171" t="s">
        <v>350</v>
      </c>
      <c r="F76" s="7" t="s">
        <v>1571</v>
      </c>
      <c r="G76" s="7" t="s">
        <v>1574</v>
      </c>
      <c r="H76" s="7" t="s">
        <v>1570</v>
      </c>
      <c r="I76" s="7" t="s">
        <v>1572</v>
      </c>
      <c r="J76" s="259" t="s">
        <v>1797</v>
      </c>
      <c r="K76" s="259" t="s">
        <v>1796</v>
      </c>
      <c r="L76" s="259" t="s">
        <v>1784</v>
      </c>
      <c r="M76" s="140"/>
      <c r="N76" s="7" t="s">
        <v>1793</v>
      </c>
      <c r="O76" s="7" t="s">
        <v>1797</v>
      </c>
      <c r="P76" s="7" t="s">
        <v>1796</v>
      </c>
      <c r="Q76" s="7" t="s">
        <v>1784</v>
      </c>
      <c r="R76" s="144"/>
      <c r="S76" s="144"/>
      <c r="T76" s="144"/>
      <c r="U76" s="144"/>
      <c r="V76" s="144"/>
      <c r="W76" s="144"/>
      <c r="X76" s="144"/>
      <c r="Y76" s="144"/>
      <c r="Z76" s="144"/>
    </row>
    <row r="77" spans="1:26" ht="13.2" x14ac:dyDescent="0.25">
      <c r="A77" s="60" t="s">
        <v>1562</v>
      </c>
      <c r="C77" s="144"/>
      <c r="D77" s="144"/>
      <c r="E77" s="144"/>
      <c r="F77" s="10" t="s">
        <v>13</v>
      </c>
      <c r="G77" s="10" t="s">
        <v>13</v>
      </c>
      <c r="H77" s="10" t="s">
        <v>13</v>
      </c>
      <c r="I77" s="10" t="s">
        <v>13</v>
      </c>
      <c r="J77" s="12" t="s">
        <v>13</v>
      </c>
      <c r="K77" s="12" t="s">
        <v>13</v>
      </c>
      <c r="L77" s="12" t="s">
        <v>13</v>
      </c>
      <c r="M77" s="140"/>
      <c r="N77" s="10" t="s">
        <v>13</v>
      </c>
      <c r="O77" s="10" t="s">
        <v>13</v>
      </c>
      <c r="P77" s="10" t="s">
        <v>13</v>
      </c>
      <c r="Q77" s="10" t="s">
        <v>13</v>
      </c>
      <c r="S77" s="144"/>
      <c r="T77" s="144"/>
      <c r="U77" s="144"/>
      <c r="V77" s="144"/>
      <c r="W77" s="144"/>
      <c r="X77" s="144"/>
      <c r="Y77" s="144"/>
      <c r="Z77" s="144"/>
    </row>
    <row r="78" spans="1:26" ht="13.2" x14ac:dyDescent="0.25">
      <c r="A78" s="60" t="s">
        <v>1562</v>
      </c>
      <c r="C78" s="144"/>
      <c r="D78" s="88" t="s">
        <v>695</v>
      </c>
      <c r="E78" s="88"/>
      <c r="F78" s="242">
        <v>0</v>
      </c>
      <c r="G78" s="242">
        <v>156400</v>
      </c>
      <c r="H78" s="215">
        <v>-18384</v>
      </c>
      <c r="I78" s="229">
        <f>SUM(F78:H78)</f>
        <v>138016</v>
      </c>
      <c r="J78" s="98">
        <v>0</v>
      </c>
      <c r="K78" s="214">
        <v>-37738</v>
      </c>
      <c r="L78" s="135">
        <f>SUM(I78:K78)</f>
        <v>100278</v>
      </c>
      <c r="M78" s="140"/>
      <c r="N78" s="242">
        <v>138016</v>
      </c>
      <c r="O78" s="242">
        <v>0</v>
      </c>
      <c r="P78" s="215">
        <v>-37738</v>
      </c>
      <c r="Q78" s="229">
        <f>SUM(N78:P78)</f>
        <v>100278</v>
      </c>
      <c r="S78" s="144"/>
      <c r="T78" s="144"/>
      <c r="U78" s="144"/>
      <c r="V78" s="144"/>
      <c r="W78" s="144"/>
      <c r="X78" s="144"/>
      <c r="Y78" s="144"/>
      <c r="Z78" s="144"/>
    </row>
    <row r="79" spans="1:26" ht="13.2" x14ac:dyDescent="0.25">
      <c r="A79" s="60" t="s">
        <v>1562</v>
      </c>
      <c r="C79" s="144"/>
      <c r="D79" s="88" t="s">
        <v>1125</v>
      </c>
      <c r="E79" s="88"/>
      <c r="F79" s="242">
        <v>0</v>
      </c>
      <c r="G79" s="242">
        <v>0</v>
      </c>
      <c r="H79" s="215">
        <v>0</v>
      </c>
      <c r="I79" s="229">
        <f t="shared" ref="I79:I80" si="8">SUM(F79:H79)</f>
        <v>0</v>
      </c>
      <c r="J79" s="98">
        <v>302250</v>
      </c>
      <c r="K79" s="214">
        <v>-35539</v>
      </c>
      <c r="L79" s="135">
        <f t="shared" ref="L79:L80" si="9">SUM(I79:K79)</f>
        <v>266711</v>
      </c>
      <c r="M79" s="140"/>
      <c r="N79" s="242">
        <v>0</v>
      </c>
      <c r="O79" s="242">
        <v>300000</v>
      </c>
      <c r="P79" s="215">
        <v>-35000</v>
      </c>
      <c r="Q79" s="229">
        <f t="shared" ref="Q79:Q80" si="10">SUM(N79:P79)</f>
        <v>265000</v>
      </c>
      <c r="S79" s="144"/>
      <c r="T79" s="144"/>
      <c r="U79" s="144"/>
      <c r="V79" s="144"/>
      <c r="W79" s="144"/>
      <c r="X79" s="144"/>
      <c r="Y79" s="144"/>
      <c r="Z79" s="144"/>
    </row>
    <row r="80" spans="1:26" ht="13.2" x14ac:dyDescent="0.25">
      <c r="A80" s="60" t="s">
        <v>1562</v>
      </c>
      <c r="C80" s="144"/>
      <c r="D80" s="88" t="s">
        <v>1124</v>
      </c>
      <c r="E80" s="88"/>
      <c r="F80" s="242">
        <v>317685</v>
      </c>
      <c r="G80" s="242">
        <v>0</v>
      </c>
      <c r="H80" s="215">
        <v>-86865</v>
      </c>
      <c r="I80" s="229">
        <f t="shared" si="8"/>
        <v>230820</v>
      </c>
      <c r="J80" s="98">
        <v>0</v>
      </c>
      <c r="K80" s="214">
        <v>-89932</v>
      </c>
      <c r="L80" s="135">
        <f t="shared" si="9"/>
        <v>140888</v>
      </c>
      <c r="M80" s="140"/>
      <c r="N80" s="242">
        <v>230820</v>
      </c>
      <c r="O80" s="242">
        <v>0</v>
      </c>
      <c r="P80" s="215">
        <v>-89932</v>
      </c>
      <c r="Q80" s="229">
        <f t="shared" si="10"/>
        <v>140888</v>
      </c>
      <c r="S80" s="144"/>
      <c r="T80" s="144"/>
      <c r="U80" s="144"/>
      <c r="V80" s="144"/>
      <c r="W80" s="144"/>
      <c r="X80" s="144"/>
      <c r="Y80" s="144"/>
      <c r="Z80" s="144"/>
    </row>
    <row r="81" spans="1:26" ht="13.2" x14ac:dyDescent="0.25">
      <c r="A81" s="60" t="s">
        <v>1562</v>
      </c>
      <c r="C81" s="144"/>
      <c r="D81" s="17" t="s">
        <v>1111</v>
      </c>
      <c r="E81" s="268" t="s">
        <v>1575</v>
      </c>
      <c r="F81" s="258">
        <f>SUM(F78:F80)</f>
        <v>317685</v>
      </c>
      <c r="G81" s="258">
        <f t="shared" ref="G81:Q81" si="11">SUM(G78:G80)</f>
        <v>156400</v>
      </c>
      <c r="H81" s="258">
        <f t="shared" si="11"/>
        <v>-105249</v>
      </c>
      <c r="I81" s="258">
        <f t="shared" si="11"/>
        <v>368836</v>
      </c>
      <c r="J81" s="221">
        <f t="shared" si="11"/>
        <v>302250</v>
      </c>
      <c r="K81" s="221">
        <f t="shared" si="11"/>
        <v>-163209</v>
      </c>
      <c r="L81" s="221">
        <f t="shared" si="11"/>
        <v>507877</v>
      </c>
      <c r="M81" s="140">
        <f t="shared" si="11"/>
        <v>0</v>
      </c>
      <c r="N81" s="258">
        <f t="shared" si="11"/>
        <v>368836</v>
      </c>
      <c r="O81" s="258">
        <f t="shared" si="11"/>
        <v>300000</v>
      </c>
      <c r="P81" s="258">
        <f t="shared" si="11"/>
        <v>-162670</v>
      </c>
      <c r="Q81" s="258">
        <f t="shared" si="11"/>
        <v>506166</v>
      </c>
      <c r="R81" s="60"/>
      <c r="S81" s="144"/>
      <c r="T81" s="144"/>
      <c r="U81" s="144"/>
      <c r="V81" s="144"/>
      <c r="W81" s="144"/>
      <c r="X81" s="144"/>
      <c r="Y81" s="144"/>
      <c r="Z81" s="144"/>
    </row>
    <row r="82" spans="1:26" ht="13.2" x14ac:dyDescent="0.25">
      <c r="A82" s="60"/>
      <c r="C82" s="144"/>
      <c r="D82" s="144"/>
      <c r="E82" s="144"/>
      <c r="G82" s="144"/>
      <c r="H82" s="144"/>
      <c r="I82" s="144"/>
      <c r="J82" s="144"/>
      <c r="K82" s="144"/>
      <c r="L82" s="144"/>
      <c r="M82" s="144"/>
      <c r="N82" s="144"/>
      <c r="O82" s="144"/>
      <c r="P82" s="144"/>
      <c r="Q82" s="144"/>
      <c r="R82" s="60"/>
      <c r="S82" s="144"/>
      <c r="T82" s="144"/>
      <c r="U82" s="144"/>
      <c r="V82" s="144"/>
      <c r="W82" s="144"/>
      <c r="X82" s="144"/>
      <c r="Y82" s="144"/>
      <c r="Z82" s="144"/>
    </row>
    <row r="83" spans="1:26" ht="13.2" x14ac:dyDescent="0.25">
      <c r="A83" s="60"/>
      <c r="C83" s="144"/>
      <c r="D83" s="17" t="s">
        <v>1352</v>
      </c>
      <c r="E83" s="17"/>
      <c r="G83" s="144"/>
      <c r="H83" s="144"/>
      <c r="I83" s="144"/>
      <c r="J83" s="144"/>
      <c r="K83" s="144"/>
      <c r="L83" s="144"/>
      <c r="M83" s="144"/>
      <c r="N83" s="144"/>
      <c r="O83" s="144"/>
      <c r="P83" s="144"/>
      <c r="Q83" s="144"/>
      <c r="R83" s="60"/>
      <c r="S83" s="144"/>
      <c r="T83" s="144"/>
      <c r="U83" s="144"/>
      <c r="V83" s="144"/>
      <c r="W83" s="144"/>
      <c r="X83" s="144"/>
      <c r="Y83" s="144"/>
      <c r="Z83" s="144"/>
    </row>
    <row r="84" spans="1:26" ht="39.6" x14ac:dyDescent="0.25">
      <c r="A84" s="60"/>
      <c r="C84" s="144"/>
      <c r="D84" s="256" t="s">
        <v>242</v>
      </c>
      <c r="E84" s="171"/>
      <c r="F84" s="7" t="s">
        <v>945</v>
      </c>
      <c r="G84" s="7" t="s">
        <v>70</v>
      </c>
      <c r="H84" s="7" t="s">
        <v>34</v>
      </c>
      <c r="I84" s="7" t="s">
        <v>1410</v>
      </c>
      <c r="J84" s="7"/>
      <c r="K84" s="259" t="s">
        <v>1785</v>
      </c>
      <c r="L84" s="7" t="s">
        <v>1786</v>
      </c>
      <c r="M84" s="7"/>
      <c r="N84" s="7" t="s">
        <v>1794</v>
      </c>
      <c r="O84" s="7" t="s">
        <v>946</v>
      </c>
      <c r="P84" s="144"/>
      <c r="Q84" s="144"/>
      <c r="R84" s="60"/>
      <c r="S84" s="144"/>
      <c r="T84" s="144"/>
      <c r="U84" s="144"/>
      <c r="V84" s="144"/>
      <c r="W84" s="144"/>
      <c r="X84" s="144"/>
      <c r="Y84" s="144"/>
      <c r="Z84" s="144"/>
    </row>
    <row r="85" spans="1:26" ht="13.2" x14ac:dyDescent="0.25">
      <c r="A85" s="60"/>
      <c r="C85" s="144"/>
      <c r="D85" s="144"/>
      <c r="F85" s="144"/>
      <c r="G85" s="144"/>
      <c r="H85" s="144"/>
      <c r="I85" s="144"/>
      <c r="J85" s="144"/>
      <c r="K85" s="12" t="s">
        <v>13</v>
      </c>
      <c r="L85" s="10" t="s">
        <v>13</v>
      </c>
      <c r="N85" s="10" t="s">
        <v>13</v>
      </c>
      <c r="O85" s="144"/>
      <c r="P85" s="144"/>
      <c r="Q85" s="144"/>
      <c r="R85" s="60"/>
      <c r="S85" s="144"/>
      <c r="T85" s="144"/>
      <c r="U85" s="144"/>
      <c r="V85" s="144"/>
      <c r="W85" s="144"/>
      <c r="X85" s="144"/>
      <c r="Y85" s="144"/>
      <c r="Z85" s="144"/>
    </row>
    <row r="86" spans="1:26" ht="13.2" x14ac:dyDescent="0.25">
      <c r="A86" s="60" t="s">
        <v>1562</v>
      </c>
      <c r="C86" s="144"/>
      <c r="D86" s="261" t="s">
        <v>695</v>
      </c>
      <c r="F86" s="100">
        <v>98341</v>
      </c>
      <c r="G86" s="296" t="s">
        <v>696</v>
      </c>
      <c r="H86" s="119">
        <v>3.5000000000000003E-2</v>
      </c>
      <c r="I86" s="307">
        <v>45901</v>
      </c>
      <c r="J86" s="119"/>
      <c r="K86" s="214">
        <v>-4503</v>
      </c>
      <c r="L86" s="215">
        <v>-4503</v>
      </c>
      <c r="N86" s="215">
        <v>-2737</v>
      </c>
      <c r="O86" s="263" t="s">
        <v>697</v>
      </c>
      <c r="P86" s="144"/>
      <c r="Q86" s="144"/>
      <c r="R86" s="60"/>
      <c r="S86" s="144"/>
      <c r="T86" s="144"/>
      <c r="U86" s="144"/>
      <c r="V86" s="144"/>
      <c r="W86" s="144"/>
      <c r="X86" s="144"/>
      <c r="Y86" s="144"/>
      <c r="Z86" s="144"/>
    </row>
    <row r="87" spans="1:26" ht="13.2" x14ac:dyDescent="0.25">
      <c r="A87" s="60" t="s">
        <v>1562</v>
      </c>
      <c r="C87" s="144"/>
      <c r="D87" s="261" t="s">
        <v>1125</v>
      </c>
      <c r="F87" s="100">
        <v>96353</v>
      </c>
      <c r="G87" s="296" t="s">
        <v>698</v>
      </c>
      <c r="H87" s="119">
        <v>3.5000000000000003E-2</v>
      </c>
      <c r="I87" s="307">
        <v>45535</v>
      </c>
      <c r="J87" s="119"/>
      <c r="K87" s="214">
        <v>-7298</v>
      </c>
      <c r="L87" s="215">
        <v>-7298</v>
      </c>
      <c r="N87" s="215">
        <v>-10365</v>
      </c>
      <c r="O87" s="263" t="s">
        <v>697</v>
      </c>
      <c r="P87" s="144"/>
      <c r="Q87" s="144"/>
      <c r="R87" s="60"/>
    </row>
    <row r="88" spans="1:26" ht="13.2" x14ac:dyDescent="0.25">
      <c r="A88" s="60" t="s">
        <v>1562</v>
      </c>
      <c r="C88" s="144"/>
      <c r="D88" s="261" t="s">
        <v>1124</v>
      </c>
      <c r="F88" s="100">
        <v>96354</v>
      </c>
      <c r="G88" s="296" t="s">
        <v>698</v>
      </c>
      <c r="H88" s="119">
        <v>3.5000000000000003E-2</v>
      </c>
      <c r="I88" s="307">
        <v>46326</v>
      </c>
      <c r="J88" s="119"/>
      <c r="K88" s="214">
        <v>-5291</v>
      </c>
      <c r="L88" s="215">
        <v>-5000</v>
      </c>
      <c r="N88" s="215">
        <v>0</v>
      </c>
      <c r="O88" s="263" t="s">
        <v>697</v>
      </c>
      <c r="P88" s="144"/>
      <c r="Q88" s="144"/>
      <c r="R88" s="60"/>
    </row>
    <row r="89" spans="1:26" ht="13.2" x14ac:dyDescent="0.25">
      <c r="A89" s="60"/>
      <c r="C89" s="144"/>
      <c r="D89" s="17" t="s">
        <v>1356</v>
      </c>
      <c r="E89" s="28"/>
      <c r="F89" s="144"/>
      <c r="G89" s="144"/>
      <c r="H89" s="144"/>
      <c r="I89" s="144"/>
      <c r="J89" s="144"/>
      <c r="K89" s="221">
        <f>SUM(K86:K88)</f>
        <v>-17092</v>
      </c>
      <c r="L89" s="258">
        <f t="shared" ref="L89:N89" si="12">SUM(L86:L88)</f>
        <v>-16801</v>
      </c>
      <c r="N89" s="258">
        <f t="shared" si="12"/>
        <v>-13102</v>
      </c>
      <c r="O89" s="144"/>
      <c r="P89" s="144"/>
      <c r="Q89" s="144"/>
      <c r="R89" s="60"/>
      <c r="S89" s="24"/>
      <c r="T89" s="24"/>
      <c r="U89" s="24"/>
      <c r="V89" s="24"/>
      <c r="W89" s="24"/>
      <c r="X89" s="24"/>
      <c r="Y89" s="71"/>
    </row>
    <row r="90" spans="1:26" ht="13.2" x14ac:dyDescent="0.25">
      <c r="A90" s="60"/>
      <c r="S90" s="24"/>
      <c r="T90" s="24"/>
      <c r="U90" s="24"/>
      <c r="V90" s="24"/>
      <c r="W90" s="24"/>
      <c r="X90" s="24"/>
      <c r="Y90" s="71"/>
    </row>
    <row r="91" spans="1:26" ht="13.2" x14ac:dyDescent="0.25">
      <c r="A91" s="60"/>
      <c r="S91" s="24"/>
      <c r="T91" s="24"/>
      <c r="U91" s="24"/>
      <c r="V91" s="24"/>
      <c r="W91" s="24"/>
      <c r="X91" s="24"/>
      <c r="Y91" s="71"/>
    </row>
    <row r="92" spans="1:26" ht="13.2" x14ac:dyDescent="0.25">
      <c r="A92" s="60"/>
      <c r="S92" s="24"/>
      <c r="T92" s="24"/>
      <c r="U92" s="24"/>
      <c r="V92" s="24"/>
      <c r="W92" s="24"/>
      <c r="X92" s="24"/>
      <c r="Y92" s="71"/>
    </row>
    <row r="93" spans="1:26" ht="13.2" x14ac:dyDescent="0.25">
      <c r="A93" s="60"/>
      <c r="S93" s="24"/>
      <c r="T93" s="24"/>
      <c r="U93" s="24"/>
      <c r="V93" s="24"/>
      <c r="W93" s="24"/>
      <c r="X93" s="24"/>
      <c r="Y93" s="71"/>
    </row>
    <row r="94" spans="1:26" ht="13.2" x14ac:dyDescent="0.25">
      <c r="A94" s="60"/>
      <c r="S94" s="24"/>
      <c r="T94" s="24"/>
      <c r="U94" s="24"/>
      <c r="V94" s="24"/>
      <c r="W94" s="24"/>
      <c r="X94" s="24"/>
      <c r="Y94" s="71"/>
    </row>
  </sheetData>
  <autoFilter ref="A1:S94" xr:uid="{D51495E5-492A-4FD3-A6E6-913379D2C7B0}">
    <filterColumn colId="0">
      <filters blank="1"/>
    </filterColumn>
  </autoFilter>
  <mergeCells count="6">
    <mergeCell ref="N9:Q9"/>
    <mergeCell ref="F9:L9"/>
    <mergeCell ref="K56:L56"/>
    <mergeCell ref="I56:J56"/>
    <mergeCell ref="F75:L75"/>
    <mergeCell ref="N75:Q75"/>
  </mergeCells>
  <pageMargins left="0.23622047244094488" right="0.23622047244094488" top="0.51181102362204722" bottom="0.74803149606299213" header="0.31496062992125984" footer="0.31496062992125984"/>
  <pageSetup paperSize="9" scale="67" fitToHeight="0" orientation="landscape" r:id="rId1"/>
  <headerFooter scaleWithDoc="0">
    <oddFooter>&amp;L&amp;K00b0f0&amp;R&amp;K00b0f0 | &amp;P</oddFooter>
  </headerFooter>
  <rowBreaks count="1" manualBreakCount="1">
    <brk id="48" min="1" max="17" man="1"/>
  </rowBreaks>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filterMode="1">
    <tabColor rgb="FF002060"/>
    <pageSetUpPr fitToPage="1"/>
  </sheetPr>
  <dimension ref="A1:S43"/>
  <sheetViews>
    <sheetView zoomScale="85" zoomScaleNormal="85" workbookViewId="0"/>
  </sheetViews>
  <sheetFormatPr defaultColWidth="9" defaultRowHeight="14.85" customHeight="1" x14ac:dyDescent="0.25"/>
  <cols>
    <col min="1" max="1" width="8.33203125" customWidth="1"/>
    <col min="2" max="2" width="14.33203125" style="332" bestFit="1" customWidth="1"/>
    <col min="3" max="3" width="3.6640625" customWidth="1"/>
    <col min="4" max="4" width="3.44140625" customWidth="1"/>
    <col min="5" max="5" width="36.44140625" customWidth="1"/>
    <col min="6" max="6" width="12" customWidth="1"/>
    <col min="7" max="7" width="12.33203125" customWidth="1"/>
    <col min="8" max="8" width="10.6640625" bestFit="1" customWidth="1"/>
    <col min="9" max="9" width="11.44140625" customWidth="1"/>
    <col min="10" max="10" width="2" customWidth="1"/>
    <col min="11" max="11" width="11.44140625" customWidth="1"/>
    <col min="12" max="12" width="12.33203125" customWidth="1"/>
    <col min="13" max="13" width="13.109375" customWidth="1"/>
    <col min="14" max="14" width="11.33203125" customWidth="1"/>
    <col min="15" max="15" width="2.109375" customWidth="1"/>
    <col min="16" max="17" width="11.44140625" customWidth="1"/>
    <col min="18" max="18" width="13.44140625" customWidth="1"/>
    <col min="19" max="19" width="11.44140625" customWidth="1"/>
  </cols>
  <sheetData>
    <row r="1" spans="1:19" ht="14.85" customHeight="1" x14ac:dyDescent="0.25">
      <c r="E1" s="22" t="s">
        <v>2016</v>
      </c>
    </row>
    <row r="2" spans="1:19" ht="14.85" customHeight="1" x14ac:dyDescent="0.25">
      <c r="E2" s="22" t="s">
        <v>1006</v>
      </c>
    </row>
    <row r="3" spans="1:19" ht="14.85" customHeight="1" x14ac:dyDescent="0.25">
      <c r="E3" s="22" t="s">
        <v>1770</v>
      </c>
    </row>
    <row r="4" spans="1:19" ht="13.2" x14ac:dyDescent="0.25">
      <c r="A4" s="60" t="s">
        <v>1562</v>
      </c>
      <c r="B4" s="332" t="s">
        <v>617</v>
      </c>
    </row>
    <row r="5" spans="1:19" ht="13.2" x14ac:dyDescent="0.25">
      <c r="A5" s="60" t="s">
        <v>1562</v>
      </c>
      <c r="B5" s="332" t="s">
        <v>335</v>
      </c>
      <c r="C5" s="35"/>
      <c r="D5" s="35"/>
      <c r="F5" s="12">
        <v>2024</v>
      </c>
      <c r="G5" s="12">
        <v>2024</v>
      </c>
      <c r="H5" s="12">
        <v>2024</v>
      </c>
      <c r="I5" s="12">
        <v>2024</v>
      </c>
      <c r="K5" s="10">
        <v>2024</v>
      </c>
      <c r="L5" s="10">
        <v>2024</v>
      </c>
      <c r="M5" s="10">
        <v>2024</v>
      </c>
      <c r="N5" s="10">
        <v>2024</v>
      </c>
      <c r="O5" s="121"/>
      <c r="P5" s="10">
        <v>2023</v>
      </c>
      <c r="Q5" s="10">
        <v>2023</v>
      </c>
      <c r="R5" s="10">
        <v>2023</v>
      </c>
      <c r="S5" s="10">
        <v>2023</v>
      </c>
    </row>
    <row r="6" spans="1:19" ht="13.2" x14ac:dyDescent="0.25">
      <c r="A6" s="60" t="s">
        <v>1562</v>
      </c>
      <c r="C6" s="35"/>
      <c r="D6" s="35"/>
      <c r="E6" s="29"/>
      <c r="F6" s="12" t="s">
        <v>11</v>
      </c>
      <c r="G6" s="12" t="s">
        <v>11</v>
      </c>
      <c r="H6" s="12" t="s">
        <v>11</v>
      </c>
      <c r="I6" s="12" t="s">
        <v>11</v>
      </c>
      <c r="K6" s="10" t="s">
        <v>12</v>
      </c>
      <c r="L6" s="10" t="s">
        <v>12</v>
      </c>
      <c r="M6" s="10" t="s">
        <v>12</v>
      </c>
      <c r="N6" s="10" t="s">
        <v>12</v>
      </c>
      <c r="O6" s="121"/>
      <c r="P6" s="10" t="s">
        <v>11</v>
      </c>
      <c r="Q6" s="10" t="s">
        <v>11</v>
      </c>
      <c r="R6" s="10" t="s">
        <v>11</v>
      </c>
      <c r="S6" s="10" t="s">
        <v>11</v>
      </c>
    </row>
    <row r="7" spans="1:19" ht="29.4" customHeight="1" x14ac:dyDescent="0.25">
      <c r="A7" s="27" t="s">
        <v>1562</v>
      </c>
      <c r="B7" s="332" t="s">
        <v>1505</v>
      </c>
      <c r="C7" s="86" t="s">
        <v>1568</v>
      </c>
      <c r="D7" s="22" t="s">
        <v>1563</v>
      </c>
      <c r="E7" s="4"/>
      <c r="F7" s="225" t="s">
        <v>264</v>
      </c>
      <c r="G7" s="225" t="s">
        <v>850</v>
      </c>
      <c r="H7" s="225" t="s">
        <v>851</v>
      </c>
      <c r="I7" s="225" t="s">
        <v>852</v>
      </c>
      <c r="K7" s="226" t="s">
        <v>264</v>
      </c>
      <c r="L7" s="226" t="s">
        <v>850</v>
      </c>
      <c r="M7" s="226" t="s">
        <v>851</v>
      </c>
      <c r="N7" s="226" t="s">
        <v>852</v>
      </c>
      <c r="O7" s="121"/>
      <c r="P7" s="226" t="s">
        <v>264</v>
      </c>
      <c r="Q7" s="226" t="s">
        <v>850</v>
      </c>
      <c r="R7" s="226" t="s">
        <v>851</v>
      </c>
      <c r="S7" s="226" t="s">
        <v>852</v>
      </c>
    </row>
    <row r="8" spans="1:19" ht="13.2" x14ac:dyDescent="0.25">
      <c r="A8" s="27" t="s">
        <v>1562</v>
      </c>
      <c r="C8" s="69"/>
      <c r="D8" s="69"/>
      <c r="E8" s="49"/>
      <c r="F8" s="12" t="s">
        <v>13</v>
      </c>
      <c r="G8" s="12" t="s">
        <v>13</v>
      </c>
      <c r="H8" s="12" t="s">
        <v>13</v>
      </c>
      <c r="I8" s="12" t="s">
        <v>13</v>
      </c>
      <c r="K8" s="10" t="s">
        <v>13</v>
      </c>
      <c r="L8" s="10" t="s">
        <v>13</v>
      </c>
      <c r="M8" s="10" t="s">
        <v>13</v>
      </c>
      <c r="N8" s="10" t="s">
        <v>13</v>
      </c>
      <c r="O8" s="121"/>
      <c r="P8" s="10" t="s">
        <v>13</v>
      </c>
      <c r="Q8" s="10" t="s">
        <v>13</v>
      </c>
      <c r="R8" s="10" t="s">
        <v>13</v>
      </c>
      <c r="S8" s="10" t="s">
        <v>13</v>
      </c>
    </row>
    <row r="9" spans="1:19" ht="13.2" x14ac:dyDescent="0.25">
      <c r="A9" s="27"/>
      <c r="C9" s="69"/>
      <c r="D9" s="69"/>
      <c r="E9" s="17" t="s">
        <v>1278</v>
      </c>
      <c r="F9" s="12"/>
      <c r="G9" s="12"/>
      <c r="H9" s="12"/>
      <c r="I9" s="12"/>
      <c r="K9" s="10"/>
      <c r="L9" s="10"/>
      <c r="M9" s="10"/>
      <c r="N9" s="10"/>
      <c r="O9" s="121"/>
      <c r="P9" s="10"/>
      <c r="Q9" s="10"/>
      <c r="R9" s="10"/>
      <c r="S9" s="10"/>
    </row>
    <row r="10" spans="1:19" ht="14.85" customHeight="1" x14ac:dyDescent="0.25">
      <c r="A10" s="60" t="s">
        <v>1562</v>
      </c>
      <c r="D10" s="54" t="s">
        <v>52</v>
      </c>
      <c r="E10" s="26" t="s">
        <v>972</v>
      </c>
      <c r="F10" s="135">
        <v>56840</v>
      </c>
      <c r="G10" s="98">
        <v>0</v>
      </c>
      <c r="H10" s="214">
        <v>-10654</v>
      </c>
      <c r="I10" s="135">
        <f>SUM(F10:H10)</f>
        <v>46186</v>
      </c>
      <c r="K10" s="99">
        <v>56840</v>
      </c>
      <c r="L10" s="99">
        <v>0</v>
      </c>
      <c r="M10" s="215">
        <v>0</v>
      </c>
      <c r="N10" s="68">
        <f t="shared" ref="N10:N13" si="0">SUM(K10:M10)</f>
        <v>56840</v>
      </c>
      <c r="O10" s="121"/>
      <c r="P10" s="68">
        <v>56840</v>
      </c>
      <c r="Q10" s="99">
        <v>0</v>
      </c>
      <c r="R10" s="215">
        <v>0</v>
      </c>
      <c r="S10" s="68">
        <f t="shared" ref="S10:S13" si="1">SUM(P10:R10)</f>
        <v>56840</v>
      </c>
    </row>
    <row r="11" spans="1:19" ht="14.85" customHeight="1" x14ac:dyDescent="0.25">
      <c r="A11" s="60" t="s">
        <v>1562</v>
      </c>
      <c r="D11" s="54" t="s">
        <v>55</v>
      </c>
      <c r="E11" s="26" t="s">
        <v>973</v>
      </c>
      <c r="F11" s="135">
        <v>664810</v>
      </c>
      <c r="G11" s="98">
        <v>1356840</v>
      </c>
      <c r="H11" s="214">
        <v>0</v>
      </c>
      <c r="I11" s="135">
        <f t="shared" ref="I11:I13" si="2">SUM(F11:H11)</f>
        <v>2021650</v>
      </c>
      <c r="K11" s="99">
        <v>664810</v>
      </c>
      <c r="L11" s="99">
        <v>1500000</v>
      </c>
      <c r="M11" s="215">
        <v>0</v>
      </c>
      <c r="N11" s="68">
        <f t="shared" si="0"/>
        <v>2164810</v>
      </c>
      <c r="O11" s="121"/>
      <c r="P11" s="68">
        <v>164140</v>
      </c>
      <c r="Q11" s="99">
        <v>500670</v>
      </c>
      <c r="R11" s="215">
        <v>0</v>
      </c>
      <c r="S11" s="68">
        <f t="shared" si="1"/>
        <v>664810</v>
      </c>
    </row>
    <row r="12" spans="1:19" ht="14.85" customHeight="1" x14ac:dyDescent="0.25">
      <c r="A12" s="60" t="s">
        <v>1562</v>
      </c>
      <c r="D12" s="54" t="s">
        <v>75</v>
      </c>
      <c r="E12" s="26" t="s">
        <v>1272</v>
      </c>
      <c r="F12" s="135">
        <v>10650</v>
      </c>
      <c r="G12" s="98">
        <v>2000</v>
      </c>
      <c r="H12" s="214">
        <v>0</v>
      </c>
      <c r="I12" s="135">
        <f t="shared" si="2"/>
        <v>12650</v>
      </c>
      <c r="K12" s="99">
        <v>10650</v>
      </c>
      <c r="L12" s="99">
        <v>2000</v>
      </c>
      <c r="M12" s="215">
        <v>0</v>
      </c>
      <c r="N12" s="68">
        <f t="shared" si="0"/>
        <v>12650</v>
      </c>
      <c r="O12" s="121"/>
      <c r="P12" s="68">
        <v>8400</v>
      </c>
      <c r="Q12" s="99">
        <v>2250</v>
      </c>
      <c r="R12" s="215">
        <v>0</v>
      </c>
      <c r="S12" s="68">
        <f t="shared" si="1"/>
        <v>10650</v>
      </c>
    </row>
    <row r="13" spans="1:19" ht="14.85" customHeight="1" x14ac:dyDescent="0.25">
      <c r="A13" s="60" t="s">
        <v>1562</v>
      </c>
      <c r="D13" s="54" t="s">
        <v>1071</v>
      </c>
      <c r="E13" s="26" t="s">
        <v>1282</v>
      </c>
      <c r="F13" s="135">
        <v>2144635</v>
      </c>
      <c r="G13" s="98">
        <v>97922</v>
      </c>
      <c r="H13" s="214">
        <v>0</v>
      </c>
      <c r="I13" s="135">
        <f t="shared" si="2"/>
        <v>2242557</v>
      </c>
      <c r="K13" s="99">
        <v>2144635</v>
      </c>
      <c r="L13" s="99">
        <v>26501</v>
      </c>
      <c r="M13" s="215">
        <v>0</v>
      </c>
      <c r="N13" s="68">
        <f t="shared" si="0"/>
        <v>2171136</v>
      </c>
      <c r="O13" s="121"/>
      <c r="P13" s="68">
        <v>2108095</v>
      </c>
      <c r="Q13" s="99">
        <v>36540</v>
      </c>
      <c r="R13" s="215">
        <v>0</v>
      </c>
      <c r="S13" s="68">
        <f t="shared" si="1"/>
        <v>2144635</v>
      </c>
    </row>
    <row r="14" spans="1:19" ht="14.85" customHeight="1" x14ac:dyDescent="0.25">
      <c r="A14" s="60"/>
      <c r="D14" s="54"/>
      <c r="E14" s="26"/>
      <c r="F14" s="20">
        <f>SUM(F10:F13)</f>
        <v>2876935</v>
      </c>
      <c r="G14" s="20">
        <f t="shared" ref="G14:S14" si="3">SUM(G10:G13)</f>
        <v>1456762</v>
      </c>
      <c r="H14" s="20">
        <f t="shared" si="3"/>
        <v>-10654</v>
      </c>
      <c r="I14" s="20">
        <f t="shared" si="3"/>
        <v>4323043</v>
      </c>
      <c r="K14" s="105">
        <f t="shared" si="3"/>
        <v>2876935</v>
      </c>
      <c r="L14" s="105">
        <f t="shared" si="3"/>
        <v>1528501</v>
      </c>
      <c r="M14" s="105">
        <f t="shared" si="3"/>
        <v>0</v>
      </c>
      <c r="N14" s="105">
        <f t="shared" si="3"/>
        <v>4405436</v>
      </c>
      <c r="O14" s="121"/>
      <c r="P14" s="105">
        <f t="shared" si="3"/>
        <v>2337475</v>
      </c>
      <c r="Q14" s="105">
        <f t="shared" si="3"/>
        <v>539460</v>
      </c>
      <c r="R14" s="105">
        <f t="shared" si="3"/>
        <v>0</v>
      </c>
      <c r="S14" s="105">
        <f t="shared" si="3"/>
        <v>2876935</v>
      </c>
    </row>
    <row r="15" spans="1:19" ht="14.85" customHeight="1" x14ac:dyDescent="0.25">
      <c r="A15" s="60"/>
      <c r="D15" s="54"/>
      <c r="E15" s="26"/>
      <c r="F15" s="135"/>
      <c r="G15" s="98"/>
      <c r="H15" s="214"/>
      <c r="I15" s="135"/>
      <c r="K15" s="99"/>
      <c r="L15" s="99"/>
      <c r="M15" s="215"/>
      <c r="N15" s="68"/>
      <c r="O15" s="121"/>
      <c r="P15" s="68"/>
      <c r="Q15" s="99"/>
      <c r="R15" s="215"/>
      <c r="S15" s="68"/>
    </row>
    <row r="16" spans="1:19" ht="14.85" customHeight="1" x14ac:dyDescent="0.25">
      <c r="A16" s="60"/>
      <c r="D16" s="54"/>
      <c r="E16" s="17" t="s">
        <v>971</v>
      </c>
      <c r="F16" s="135"/>
      <c r="G16" s="98"/>
      <c r="H16" s="214"/>
      <c r="I16" s="135"/>
      <c r="K16" s="99"/>
      <c r="L16" s="99"/>
      <c r="M16" s="215"/>
      <c r="N16" s="68"/>
      <c r="O16" s="121"/>
      <c r="P16" s="68"/>
      <c r="Q16" s="99"/>
      <c r="R16" s="215"/>
      <c r="S16" s="68"/>
    </row>
    <row r="17" spans="1:19" ht="14.85" customHeight="1" x14ac:dyDescent="0.25">
      <c r="A17" s="60" t="s">
        <v>1562</v>
      </c>
      <c r="D17" s="54" t="s">
        <v>1526</v>
      </c>
      <c r="E17" s="26" t="s">
        <v>306</v>
      </c>
      <c r="F17" s="135">
        <v>150522</v>
      </c>
      <c r="G17" s="98">
        <v>624</v>
      </c>
      <c r="H17" s="214">
        <v>0</v>
      </c>
      <c r="I17" s="135">
        <f t="shared" ref="I17:I22" si="4">SUM(F17:H17)</f>
        <v>151146</v>
      </c>
      <c r="K17" s="99">
        <v>150522</v>
      </c>
      <c r="L17" s="99">
        <v>624</v>
      </c>
      <c r="M17" s="215">
        <v>0</v>
      </c>
      <c r="N17" s="68">
        <f t="shared" ref="N17:N22" si="5">SUM(K17:M17)</f>
        <v>151146</v>
      </c>
      <c r="O17" s="121"/>
      <c r="P17" s="68">
        <v>149898</v>
      </c>
      <c r="Q17" s="99">
        <v>624</v>
      </c>
      <c r="R17" s="215">
        <v>0</v>
      </c>
      <c r="S17" s="68">
        <f t="shared" ref="S17:S22" si="6">SUM(P17:R17)</f>
        <v>150522</v>
      </c>
    </row>
    <row r="18" spans="1:19" ht="14.85" customHeight="1" x14ac:dyDescent="0.25">
      <c r="A18" s="60" t="s">
        <v>1562</v>
      </c>
      <c r="D18" s="54" t="s">
        <v>1564</v>
      </c>
      <c r="E18" s="26" t="s">
        <v>761</v>
      </c>
      <c r="F18" s="135">
        <v>4301443</v>
      </c>
      <c r="G18" s="98">
        <v>2525065</v>
      </c>
      <c r="H18" s="214">
        <v>-4301443</v>
      </c>
      <c r="I18" s="135">
        <f t="shared" si="4"/>
        <v>2525065</v>
      </c>
      <c r="K18" s="99">
        <v>4301443</v>
      </c>
      <c r="L18" s="99">
        <v>0</v>
      </c>
      <c r="M18" s="215">
        <v>-2725422</v>
      </c>
      <c r="N18" s="68">
        <f t="shared" si="5"/>
        <v>1576021</v>
      </c>
      <c r="O18" s="121"/>
      <c r="P18" s="68">
        <v>10641967</v>
      </c>
      <c r="Q18" s="99">
        <v>1376855</v>
      </c>
      <c r="R18" s="215">
        <v>-7717379</v>
      </c>
      <c r="S18" s="68">
        <f t="shared" si="6"/>
        <v>4301443</v>
      </c>
    </row>
    <row r="19" spans="1:19" ht="14.85" customHeight="1" x14ac:dyDescent="0.25">
      <c r="A19" s="60" t="s">
        <v>1562</v>
      </c>
      <c r="D19" s="54" t="s">
        <v>1565</v>
      </c>
      <c r="E19" s="26" t="s">
        <v>307</v>
      </c>
      <c r="F19" s="135">
        <v>2190421</v>
      </c>
      <c r="G19" s="98">
        <v>2242959</v>
      </c>
      <c r="H19" s="214">
        <v>-2148051</v>
      </c>
      <c r="I19" s="135">
        <f t="shared" si="4"/>
        <v>2285329</v>
      </c>
      <c r="K19" s="99">
        <v>2190421</v>
      </c>
      <c r="L19" s="99">
        <v>2970205</v>
      </c>
      <c r="M19" s="215">
        <v>-1019571</v>
      </c>
      <c r="N19" s="68">
        <f t="shared" si="5"/>
        <v>4141055</v>
      </c>
      <c r="O19" s="121"/>
      <c r="P19" s="68">
        <v>1972536</v>
      </c>
      <c r="Q19" s="99">
        <v>2768964</v>
      </c>
      <c r="R19" s="215">
        <v>-2551079</v>
      </c>
      <c r="S19" s="68">
        <f t="shared" si="6"/>
        <v>2190421</v>
      </c>
    </row>
    <row r="20" spans="1:19" ht="14.85" customHeight="1" x14ac:dyDescent="0.25">
      <c r="A20" s="60" t="s">
        <v>1562</v>
      </c>
      <c r="D20" s="54" t="s">
        <v>1566</v>
      </c>
      <c r="E20" s="26" t="s">
        <v>308</v>
      </c>
      <c r="F20" s="135">
        <v>2990856</v>
      </c>
      <c r="G20" s="98">
        <v>3078909</v>
      </c>
      <c r="H20" s="214">
        <v>-466143</v>
      </c>
      <c r="I20" s="135">
        <f t="shared" si="4"/>
        <v>5603622</v>
      </c>
      <c r="K20" s="99">
        <v>2990856</v>
      </c>
      <c r="L20" s="99">
        <v>2322700</v>
      </c>
      <c r="M20" s="215">
        <v>-604086</v>
      </c>
      <c r="N20" s="68">
        <f t="shared" si="5"/>
        <v>4709470</v>
      </c>
      <c r="O20" s="121"/>
      <c r="P20" s="68">
        <v>1379579</v>
      </c>
      <c r="Q20" s="99">
        <v>3087434</v>
      </c>
      <c r="R20" s="215">
        <v>-1476157</v>
      </c>
      <c r="S20" s="68">
        <f t="shared" si="6"/>
        <v>2990856</v>
      </c>
    </row>
    <row r="21" spans="1:19" ht="14.85" customHeight="1" x14ac:dyDescent="0.25">
      <c r="A21" s="60" t="s">
        <v>1562</v>
      </c>
      <c r="D21" s="54" t="s">
        <v>833</v>
      </c>
      <c r="E21" s="26" t="s">
        <v>309</v>
      </c>
      <c r="F21" s="135">
        <v>1772154</v>
      </c>
      <c r="G21" s="98">
        <v>132532</v>
      </c>
      <c r="H21" s="214">
        <v>-500000</v>
      </c>
      <c r="I21" s="135">
        <f t="shared" si="4"/>
        <v>1404686</v>
      </c>
      <c r="K21" s="99">
        <v>1772154</v>
      </c>
      <c r="L21" s="99">
        <v>132532</v>
      </c>
      <c r="M21" s="215">
        <v>-801060</v>
      </c>
      <c r="N21" s="68">
        <f t="shared" si="5"/>
        <v>1103626</v>
      </c>
      <c r="O21" s="121"/>
      <c r="P21" s="68">
        <v>758421</v>
      </c>
      <c r="Q21" s="99">
        <v>1049468</v>
      </c>
      <c r="R21" s="215">
        <v>-35735</v>
      </c>
      <c r="S21" s="68">
        <f t="shared" si="6"/>
        <v>1772154</v>
      </c>
    </row>
    <row r="22" spans="1:19" ht="14.85" customHeight="1" x14ac:dyDescent="0.25">
      <c r="A22" s="60" t="s">
        <v>1562</v>
      </c>
      <c r="D22" s="54" t="s">
        <v>1567</v>
      </c>
      <c r="E22" s="26" t="s">
        <v>310</v>
      </c>
      <c r="F22" s="135">
        <v>1641687</v>
      </c>
      <c r="G22" s="98">
        <v>485454</v>
      </c>
      <c r="H22" s="214">
        <v>-300000</v>
      </c>
      <c r="I22" s="135">
        <f t="shared" si="4"/>
        <v>1827141</v>
      </c>
      <c r="K22" s="99">
        <v>1641687</v>
      </c>
      <c r="L22" s="99">
        <v>92671</v>
      </c>
      <c r="M22" s="215">
        <v>-265600</v>
      </c>
      <c r="N22" s="68">
        <f t="shared" si="5"/>
        <v>1468758</v>
      </c>
      <c r="O22" s="121"/>
      <c r="P22" s="68">
        <v>-1697071</v>
      </c>
      <c r="Q22" s="99">
        <v>3513758</v>
      </c>
      <c r="R22" s="215">
        <v>-175000</v>
      </c>
      <c r="S22" s="68">
        <f t="shared" si="6"/>
        <v>1641687</v>
      </c>
    </row>
    <row r="23" spans="1:19" ht="13.35" customHeight="1" x14ac:dyDescent="0.25">
      <c r="A23" s="60" t="s">
        <v>1562</v>
      </c>
      <c r="C23" s="39"/>
      <c r="D23" s="39"/>
      <c r="E23" s="26"/>
      <c r="F23" s="20">
        <f>SUM(F17:F22)</f>
        <v>13047083</v>
      </c>
      <c r="G23" s="20">
        <f t="shared" ref="G23:S23" si="7">SUM(G17:G22)</f>
        <v>8465543</v>
      </c>
      <c r="H23" s="20">
        <f t="shared" si="7"/>
        <v>-7715637</v>
      </c>
      <c r="I23" s="20">
        <f t="shared" si="7"/>
        <v>13796989</v>
      </c>
      <c r="K23" s="105">
        <f t="shared" si="7"/>
        <v>13047083</v>
      </c>
      <c r="L23" s="105">
        <f t="shared" si="7"/>
        <v>5518732</v>
      </c>
      <c r="M23" s="105">
        <f t="shared" si="7"/>
        <v>-5415739</v>
      </c>
      <c r="N23" s="105">
        <f t="shared" si="7"/>
        <v>13150076</v>
      </c>
      <c r="O23" s="121"/>
      <c r="P23" s="105">
        <f t="shared" si="7"/>
        <v>13205330</v>
      </c>
      <c r="Q23" s="105">
        <f t="shared" si="7"/>
        <v>11797103</v>
      </c>
      <c r="R23" s="105">
        <f t="shared" si="7"/>
        <v>-11955350</v>
      </c>
      <c r="S23" s="105">
        <f t="shared" si="7"/>
        <v>13047083</v>
      </c>
    </row>
    <row r="24" spans="1:19" ht="13.35" customHeight="1" x14ac:dyDescent="0.25">
      <c r="A24" s="60"/>
      <c r="C24" s="39"/>
      <c r="D24" s="39"/>
      <c r="E24" s="26"/>
      <c r="F24" s="148"/>
      <c r="G24" s="148"/>
      <c r="H24" s="148"/>
      <c r="I24" s="148"/>
      <c r="K24" s="90"/>
      <c r="L24" s="90"/>
      <c r="M24" s="90"/>
      <c r="N24" s="90"/>
      <c r="O24" s="121"/>
      <c r="P24" s="90"/>
      <c r="Q24" s="90"/>
      <c r="R24" s="90"/>
      <c r="S24" s="90"/>
    </row>
    <row r="25" spans="1:19" ht="13.35" customHeight="1" x14ac:dyDescent="0.25">
      <c r="A25" s="60"/>
      <c r="C25" s="39"/>
      <c r="D25" s="39"/>
      <c r="E25" s="26"/>
      <c r="F25" s="20">
        <f>SUM(F14+F23)</f>
        <v>15924018</v>
      </c>
      <c r="G25" s="20">
        <f t="shared" ref="G25:S25" si="8">SUM(G14+G23)</f>
        <v>9922305</v>
      </c>
      <c r="H25" s="20">
        <f t="shared" si="8"/>
        <v>-7726291</v>
      </c>
      <c r="I25" s="20">
        <f t="shared" si="8"/>
        <v>18120032</v>
      </c>
      <c r="K25" s="105">
        <f t="shared" si="8"/>
        <v>15924018</v>
      </c>
      <c r="L25" s="105">
        <f t="shared" si="8"/>
        <v>7047233</v>
      </c>
      <c r="M25" s="105">
        <f t="shared" si="8"/>
        <v>-5415739</v>
      </c>
      <c r="N25" s="105">
        <f t="shared" si="8"/>
        <v>17555512</v>
      </c>
      <c r="O25" s="121"/>
      <c r="P25" s="105">
        <f t="shared" si="8"/>
        <v>15542805</v>
      </c>
      <c r="Q25" s="105">
        <f t="shared" si="8"/>
        <v>12336563</v>
      </c>
      <c r="R25" s="105">
        <f t="shared" si="8"/>
        <v>-11955350</v>
      </c>
      <c r="S25" s="105">
        <f t="shared" si="8"/>
        <v>15924018</v>
      </c>
    </row>
    <row r="26" spans="1:19" ht="13.2" x14ac:dyDescent="0.25">
      <c r="A26" s="60"/>
      <c r="C26" s="35"/>
      <c r="D26" s="35"/>
      <c r="E26" s="29"/>
      <c r="F26" s="60"/>
      <c r="G26" s="60"/>
      <c r="H26" s="60"/>
      <c r="I26" s="60"/>
      <c r="K26" s="60"/>
      <c r="L26" s="60"/>
      <c r="M26" s="60"/>
      <c r="N26" s="60"/>
      <c r="O26" s="121"/>
      <c r="P26" s="60"/>
      <c r="Q26" s="60"/>
      <c r="R26" s="60"/>
      <c r="S26" s="60"/>
    </row>
    <row r="27" spans="1:19" ht="14.85" customHeight="1" x14ac:dyDescent="0.25">
      <c r="A27" s="60"/>
      <c r="B27" s="332" t="s">
        <v>620</v>
      </c>
      <c r="C27" s="81"/>
      <c r="D27" s="81"/>
      <c r="E27" s="172" t="s">
        <v>1297</v>
      </c>
      <c r="F27" s="139"/>
      <c r="G27" s="139"/>
      <c r="H27" s="139"/>
      <c r="I27" s="139"/>
      <c r="K27" s="139"/>
      <c r="L27" s="139"/>
      <c r="M27" s="139"/>
      <c r="N27" s="139"/>
      <c r="O27" s="121"/>
      <c r="P27" s="60"/>
      <c r="Q27" s="60"/>
      <c r="R27" s="60"/>
      <c r="S27" s="60"/>
    </row>
    <row r="28" spans="1:19" ht="14.85" customHeight="1" x14ac:dyDescent="0.25">
      <c r="A28" s="60"/>
      <c r="C28" s="81"/>
      <c r="D28" s="81"/>
      <c r="E28" s="172"/>
      <c r="F28" s="139"/>
      <c r="G28" s="139"/>
      <c r="H28" s="139"/>
      <c r="I28" s="139"/>
      <c r="K28" s="139"/>
      <c r="L28" s="139"/>
      <c r="M28" s="139"/>
      <c r="N28" s="139"/>
      <c r="O28" s="121"/>
      <c r="P28" s="60"/>
      <c r="Q28" s="60"/>
      <c r="R28" s="60"/>
      <c r="S28" s="60"/>
    </row>
    <row r="29" spans="1:19" ht="14.85" customHeight="1" x14ac:dyDescent="0.25">
      <c r="A29" s="60"/>
      <c r="C29" s="81"/>
      <c r="D29" s="81"/>
      <c r="E29" s="172" t="s">
        <v>1115</v>
      </c>
      <c r="F29" s="139"/>
      <c r="G29" s="139"/>
      <c r="H29" s="139"/>
      <c r="I29" s="139"/>
      <c r="K29" s="139"/>
      <c r="L29" s="139"/>
      <c r="M29" s="139"/>
      <c r="N29" s="139"/>
      <c r="O29" s="121"/>
      <c r="P29" s="60"/>
      <c r="Q29" s="60"/>
      <c r="R29" s="60"/>
      <c r="S29" s="60"/>
    </row>
    <row r="31" spans="1:19" ht="29.1" customHeight="1" x14ac:dyDescent="0.25">
      <c r="B31" s="332" t="s">
        <v>1479</v>
      </c>
      <c r="E31" s="53" t="s">
        <v>1491</v>
      </c>
      <c r="F31" s="33" t="s">
        <v>1490</v>
      </c>
    </row>
    <row r="32" spans="1:19" ht="13.2" x14ac:dyDescent="0.25">
      <c r="E32" s="17" t="s">
        <v>1278</v>
      </c>
      <c r="F32" s="33"/>
    </row>
    <row r="33" spans="1:6" ht="14.85" customHeight="1" x14ac:dyDescent="0.25">
      <c r="A33" t="s">
        <v>1562</v>
      </c>
      <c r="D33" t="s">
        <v>52</v>
      </c>
      <c r="E33" t="s">
        <v>972</v>
      </c>
      <c r="F33" s="230" t="s">
        <v>1279</v>
      </c>
    </row>
    <row r="34" spans="1:6" ht="14.85" customHeight="1" x14ac:dyDescent="0.25">
      <c r="A34" t="s">
        <v>1562</v>
      </c>
      <c r="D34" t="s">
        <v>55</v>
      </c>
      <c r="E34" t="s">
        <v>973</v>
      </c>
      <c r="F34" s="230" t="s">
        <v>1280</v>
      </c>
    </row>
    <row r="35" spans="1:6" ht="14.85" customHeight="1" x14ac:dyDescent="0.25">
      <c r="A35" t="s">
        <v>1562</v>
      </c>
      <c r="D35" t="s">
        <v>75</v>
      </c>
      <c r="E35" t="s">
        <v>1272</v>
      </c>
      <c r="F35" t="s">
        <v>1281</v>
      </c>
    </row>
    <row r="36" spans="1:6" ht="14.85" customHeight="1" x14ac:dyDescent="0.25">
      <c r="A36" t="s">
        <v>1562</v>
      </c>
      <c r="D36" t="s">
        <v>1071</v>
      </c>
      <c r="E36" t="s">
        <v>1282</v>
      </c>
      <c r="F36" t="s">
        <v>1283</v>
      </c>
    </row>
    <row r="37" spans="1:6" ht="14.85" customHeight="1" x14ac:dyDescent="0.25">
      <c r="E37" s="17" t="s">
        <v>971</v>
      </c>
    </row>
    <row r="38" spans="1:6" ht="14.85" customHeight="1" x14ac:dyDescent="0.25">
      <c r="A38" t="s">
        <v>1562</v>
      </c>
      <c r="D38" t="s">
        <v>1526</v>
      </c>
      <c r="E38" t="s">
        <v>306</v>
      </c>
      <c r="F38" t="s">
        <v>1116</v>
      </c>
    </row>
    <row r="39" spans="1:6" ht="14.85" customHeight="1" x14ac:dyDescent="0.25">
      <c r="A39" t="s">
        <v>1562</v>
      </c>
      <c r="D39" t="s">
        <v>1564</v>
      </c>
      <c r="E39" t="s">
        <v>761</v>
      </c>
      <c r="F39" t="s">
        <v>1117</v>
      </c>
    </row>
    <row r="40" spans="1:6" ht="14.85" customHeight="1" x14ac:dyDescent="0.25">
      <c r="A40" t="s">
        <v>1562</v>
      </c>
      <c r="D40" t="s">
        <v>1565</v>
      </c>
      <c r="E40" t="s">
        <v>307</v>
      </c>
      <c r="F40" t="s">
        <v>1287</v>
      </c>
    </row>
    <row r="41" spans="1:6" ht="14.85" customHeight="1" x14ac:dyDescent="0.25">
      <c r="A41" t="s">
        <v>1562</v>
      </c>
      <c r="D41" t="s">
        <v>1566</v>
      </c>
      <c r="E41" t="s">
        <v>308</v>
      </c>
      <c r="F41" t="s">
        <v>1118</v>
      </c>
    </row>
    <row r="42" spans="1:6" ht="14.85" customHeight="1" x14ac:dyDescent="0.25">
      <c r="A42" t="s">
        <v>1562</v>
      </c>
      <c r="D42" t="s">
        <v>833</v>
      </c>
      <c r="E42" t="s">
        <v>309</v>
      </c>
      <c r="F42" t="s">
        <v>1119</v>
      </c>
    </row>
    <row r="43" spans="1:6" ht="14.85" customHeight="1" x14ac:dyDescent="0.25">
      <c r="A43" t="s">
        <v>1562</v>
      </c>
      <c r="D43" t="s">
        <v>1567</v>
      </c>
      <c r="E43" t="s">
        <v>310</v>
      </c>
      <c r="F43" t="s">
        <v>1120</v>
      </c>
    </row>
  </sheetData>
  <autoFilter ref="A4:S46" xr:uid="{00000000-0001-0000-1400-000000000000}">
    <filterColumn colId="0">
      <filters blank="1"/>
    </filterColumn>
  </autoFilter>
  <pageMargins left="0.23622047244094488" right="0.23622047244094488" top="0.51181102362204722" bottom="0.74803149606299213" header="0.31496062992125984" footer="0.31496062992125984"/>
  <pageSetup paperSize="9" scale="71" fitToHeight="0" orientation="landscape" r:id="rId1"/>
  <headerFooter scaleWithDoc="0">
    <oddFooter>&amp;L&amp;K00b0f0&amp;R&amp;K00b0f0 | &amp;P</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9">
    <tabColor rgb="FF002060"/>
    <pageSetUpPr fitToPage="1"/>
  </sheetPr>
  <dimension ref="A1:I18"/>
  <sheetViews>
    <sheetView view="pageBreakPreview" zoomScale="115" zoomScaleNormal="100" zoomScaleSheetLayoutView="115" workbookViewId="0"/>
  </sheetViews>
  <sheetFormatPr defaultColWidth="8.88671875" defaultRowHeight="14.85" customHeight="1" x14ac:dyDescent="0.25"/>
  <cols>
    <col min="2" max="2" width="15.44140625" style="332" bestFit="1" customWidth="1"/>
    <col min="3" max="3" width="4.33203125" bestFit="1" customWidth="1"/>
    <col min="4" max="4" width="35.44140625" customWidth="1"/>
    <col min="5" max="5" width="3" customWidth="1"/>
    <col min="6" max="6" width="12.6640625" customWidth="1"/>
    <col min="7" max="7" width="17.6640625" bestFit="1" customWidth="1"/>
    <col min="8" max="8" width="14.109375" bestFit="1" customWidth="1"/>
    <col min="9" max="9" width="12.6640625" customWidth="1"/>
  </cols>
  <sheetData>
    <row r="1" spans="1:9" ht="14.85" customHeight="1" x14ac:dyDescent="0.25">
      <c r="D1" s="22" t="s">
        <v>2016</v>
      </c>
    </row>
    <row r="2" spans="1:9" ht="14.85" customHeight="1" x14ac:dyDescent="0.25">
      <c r="D2" s="22" t="s">
        <v>1006</v>
      </c>
    </row>
    <row r="3" spans="1:9" ht="14.85" customHeight="1" x14ac:dyDescent="0.25">
      <c r="D3" s="22" t="s">
        <v>1770</v>
      </c>
    </row>
    <row r="4" spans="1:9" ht="13.2" x14ac:dyDescent="0.25">
      <c r="A4" s="60" t="s">
        <v>1562</v>
      </c>
      <c r="B4" s="332" t="s">
        <v>617</v>
      </c>
      <c r="C4" s="47"/>
      <c r="D4" s="61"/>
      <c r="E4" s="78"/>
      <c r="F4" s="78"/>
      <c r="G4" s="78"/>
      <c r="H4" s="78"/>
      <c r="I4" s="61"/>
    </row>
    <row r="5" spans="1:9" ht="15.6" x14ac:dyDescent="0.25">
      <c r="A5" s="60" t="s">
        <v>1562</v>
      </c>
      <c r="B5" s="332" t="s">
        <v>745</v>
      </c>
      <c r="C5" s="86" t="s">
        <v>1704</v>
      </c>
      <c r="D5" s="4" t="s">
        <v>123</v>
      </c>
      <c r="E5" s="71"/>
      <c r="F5" s="71"/>
      <c r="G5" s="71"/>
      <c r="H5" s="71"/>
      <c r="I5" s="60"/>
    </row>
    <row r="6" spans="1:9" ht="13.2" x14ac:dyDescent="0.25">
      <c r="A6" s="60" t="s">
        <v>1562</v>
      </c>
      <c r="B6" s="332" t="s">
        <v>335</v>
      </c>
      <c r="C6" s="81"/>
      <c r="D6" s="60"/>
      <c r="E6" s="71"/>
      <c r="F6" s="71"/>
      <c r="G6" s="71"/>
      <c r="H6" s="71"/>
      <c r="I6" s="60"/>
    </row>
    <row r="7" spans="1:9" ht="13.2" x14ac:dyDescent="0.25">
      <c r="A7" s="60" t="s">
        <v>1562</v>
      </c>
      <c r="C7" s="81"/>
      <c r="D7" s="26" t="s">
        <v>426</v>
      </c>
      <c r="E7" s="71"/>
      <c r="F7" s="71"/>
      <c r="G7" s="71"/>
      <c r="H7" s="71"/>
      <c r="I7" s="60"/>
    </row>
    <row r="8" spans="1:9" ht="13.2" x14ac:dyDescent="0.25">
      <c r="A8" s="60" t="s">
        <v>1562</v>
      </c>
      <c r="C8" s="81"/>
      <c r="D8" s="60" t="s">
        <v>427</v>
      </c>
      <c r="E8" s="71"/>
      <c r="F8" s="71"/>
      <c r="G8" s="71"/>
      <c r="H8" s="71"/>
      <c r="I8" s="60"/>
    </row>
    <row r="9" spans="1:9" ht="13.2" x14ac:dyDescent="0.25">
      <c r="A9" s="60" t="s">
        <v>1562</v>
      </c>
      <c r="C9" s="81"/>
      <c r="D9" s="60"/>
      <c r="E9" s="71"/>
      <c r="F9" s="71"/>
      <c r="G9" s="71"/>
      <c r="H9" s="71"/>
      <c r="I9" s="60"/>
    </row>
    <row r="10" spans="1:9" ht="13.2" x14ac:dyDescent="0.25">
      <c r="A10" s="60" t="s">
        <v>1562</v>
      </c>
      <c r="C10" s="81"/>
      <c r="D10" s="60"/>
      <c r="E10" s="60"/>
      <c r="F10" s="325">
        <v>45108</v>
      </c>
      <c r="G10" s="171" t="s">
        <v>124</v>
      </c>
      <c r="H10" s="171" t="s">
        <v>125</v>
      </c>
      <c r="I10" s="6">
        <v>45473</v>
      </c>
    </row>
    <row r="11" spans="1:9" ht="13.2" x14ac:dyDescent="0.25">
      <c r="A11" s="60" t="s">
        <v>1562</v>
      </c>
      <c r="C11" s="81"/>
      <c r="D11" s="60"/>
      <c r="E11" s="60"/>
      <c r="F11" s="13" t="s">
        <v>13</v>
      </c>
      <c r="G11" s="13" t="s">
        <v>13</v>
      </c>
      <c r="H11" s="13" t="s">
        <v>13</v>
      </c>
      <c r="I11" s="161" t="s">
        <v>13</v>
      </c>
    </row>
    <row r="12" spans="1:9" ht="13.2" x14ac:dyDescent="0.25">
      <c r="A12" s="60" t="s">
        <v>1562</v>
      </c>
      <c r="C12" s="81"/>
      <c r="D12" s="60"/>
      <c r="E12" s="60"/>
      <c r="F12" s="71"/>
      <c r="G12" s="71"/>
      <c r="H12" s="71"/>
      <c r="I12" s="135"/>
    </row>
    <row r="13" spans="1:9" ht="13.2" x14ac:dyDescent="0.25">
      <c r="A13" s="60" t="s">
        <v>1562</v>
      </c>
      <c r="B13" s="332" t="s">
        <v>1455</v>
      </c>
      <c r="C13" s="81"/>
      <c r="D13" s="88" t="s">
        <v>836</v>
      </c>
      <c r="E13" s="60"/>
      <c r="F13" s="99">
        <v>684691</v>
      </c>
      <c r="G13" s="99">
        <v>326401</v>
      </c>
      <c r="H13" s="215">
        <v>-256011</v>
      </c>
      <c r="I13" s="135">
        <f>SUM(F13:H13)</f>
        <v>755081</v>
      </c>
    </row>
    <row r="14" spans="1:9" ht="21" customHeight="1" x14ac:dyDescent="0.25">
      <c r="A14" s="60" t="s">
        <v>1562</v>
      </c>
      <c r="B14" s="332" t="s">
        <v>1132</v>
      </c>
      <c r="C14" s="60"/>
      <c r="D14" s="91" t="s">
        <v>1130</v>
      </c>
      <c r="E14" s="60"/>
      <c r="F14" s="99">
        <v>4658</v>
      </c>
      <c r="G14" s="99">
        <v>269681</v>
      </c>
      <c r="H14" s="215">
        <v>-258097</v>
      </c>
      <c r="I14" s="135">
        <f t="shared" ref="I14:I16" si="0">SUM(F14:H14)</f>
        <v>16242</v>
      </c>
    </row>
    <row r="15" spans="1:9" ht="13.2" x14ac:dyDescent="0.25">
      <c r="A15" s="60" t="s">
        <v>1562</v>
      </c>
      <c r="B15" s="332" t="s">
        <v>1454</v>
      </c>
      <c r="C15" s="60"/>
      <c r="D15" s="88" t="s">
        <v>1131</v>
      </c>
      <c r="E15" s="60"/>
      <c r="F15" s="99">
        <v>368400</v>
      </c>
      <c r="G15" s="99">
        <v>0</v>
      </c>
      <c r="H15" s="215">
        <v>-56897</v>
      </c>
      <c r="I15" s="135">
        <f t="shared" si="0"/>
        <v>311503</v>
      </c>
    </row>
    <row r="16" spans="1:9" ht="13.2" x14ac:dyDescent="0.25">
      <c r="A16" s="60"/>
      <c r="B16" s="332" t="s">
        <v>1743</v>
      </c>
      <c r="C16" s="60"/>
      <c r="D16" s="88" t="s">
        <v>1744</v>
      </c>
      <c r="E16" s="60"/>
      <c r="F16" s="99">
        <v>6587</v>
      </c>
      <c r="G16" s="99">
        <v>2568</v>
      </c>
      <c r="H16" s="215">
        <v>-1350</v>
      </c>
      <c r="I16" s="135">
        <f t="shared" si="0"/>
        <v>7805</v>
      </c>
    </row>
    <row r="17" spans="1:9" ht="13.2" x14ac:dyDescent="0.25">
      <c r="A17" s="60" t="s">
        <v>1562</v>
      </c>
      <c r="C17" s="60"/>
      <c r="D17" s="60"/>
      <c r="E17" s="60"/>
      <c r="F17" s="76">
        <f>SUM(F13:F16)</f>
        <v>1064336</v>
      </c>
      <c r="G17" s="76">
        <f t="shared" ref="G17" si="1">SUM(G13:G16)</f>
        <v>598650</v>
      </c>
      <c r="H17" s="76">
        <f>SUM(H13:H16)</f>
        <v>-572355</v>
      </c>
      <c r="I17" s="20">
        <f>SUM(I13:I16)</f>
        <v>1090631</v>
      </c>
    </row>
    <row r="18" spans="1:9" ht="14.85" customHeight="1" x14ac:dyDescent="0.25">
      <c r="A18" s="60" t="s">
        <v>1562</v>
      </c>
    </row>
  </sheetData>
  <autoFilter ref="A4:I18" xr:uid="{A51152A6-928B-4327-B634-4FAE1CF56534}"/>
  <conditionalFormatting sqref="F17:H17">
    <cfRule type="expression" dxfId="0" priority="1">
      <formula>TRUNC(F17)&lt;&gt;F17</formula>
    </cfRule>
  </conditionalFormatting>
  <pageMargins left="0.23622047244094488" right="0.23622047244094488" top="0.51181102362204722" bottom="0.74803149606299213" header="0.31496062992125984" footer="0.31496062992125984"/>
  <pageSetup paperSize="9" scale="88" fitToHeight="0" orientation="portrait" r:id="rId1"/>
  <headerFooter scaleWithDoc="0">
    <oddFooter>&amp;L&amp;K00b0f0&amp;R&amp;K00b0f0 |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filterMode="1">
    <tabColor rgb="FF002060"/>
    <pageSetUpPr fitToPage="1"/>
  </sheetPr>
  <dimension ref="A1:Q34"/>
  <sheetViews>
    <sheetView workbookViewId="0">
      <selection activeCell="J40" sqref="J40"/>
    </sheetView>
  </sheetViews>
  <sheetFormatPr defaultColWidth="8.6640625" defaultRowHeight="14.85" customHeight="1" x14ac:dyDescent="0.25"/>
  <cols>
    <col min="1" max="1" width="5.6640625" customWidth="1"/>
    <col min="2" max="2" width="13.44140625" style="332" customWidth="1"/>
    <col min="3" max="3" width="39.109375" customWidth="1"/>
    <col min="4" max="4" width="7" customWidth="1"/>
    <col min="5" max="5" width="15" customWidth="1"/>
    <col min="6" max="6" width="17" customWidth="1"/>
    <col min="7" max="8" width="14.44140625" customWidth="1"/>
    <col min="9" max="9" width="8.6640625" customWidth="1"/>
    <col min="10" max="10" width="15.44140625" customWidth="1"/>
  </cols>
  <sheetData>
    <row r="1" spans="1:10" ht="15" customHeight="1" x14ac:dyDescent="0.25">
      <c r="A1" s="26"/>
      <c r="B1" s="332" t="s">
        <v>334</v>
      </c>
      <c r="C1" s="249" t="s">
        <v>2016</v>
      </c>
      <c r="D1" s="61"/>
      <c r="E1" s="61"/>
      <c r="F1" s="61"/>
      <c r="G1" s="61"/>
      <c r="H1" s="61"/>
    </row>
    <row r="2" spans="1:10" ht="13.2" x14ac:dyDescent="0.25">
      <c r="A2" s="26"/>
      <c r="B2" s="332" t="s">
        <v>591</v>
      </c>
      <c r="C2" s="249" t="s">
        <v>1002</v>
      </c>
      <c r="D2" s="61"/>
      <c r="E2" s="61"/>
      <c r="F2" s="61"/>
      <c r="G2" s="61"/>
      <c r="H2" s="61"/>
    </row>
    <row r="3" spans="1:10" ht="13.2" x14ac:dyDescent="0.25">
      <c r="A3" s="26"/>
      <c r="B3" s="332" t="s">
        <v>575</v>
      </c>
      <c r="C3" s="249" t="s">
        <v>1770</v>
      </c>
      <c r="D3" s="61"/>
      <c r="E3" s="61"/>
      <c r="F3" s="61"/>
      <c r="G3" s="61"/>
      <c r="H3" s="61"/>
    </row>
    <row r="4" spans="1:10" ht="13.2" x14ac:dyDescent="0.25">
      <c r="A4" s="26"/>
      <c r="B4" s="332" t="s">
        <v>335</v>
      </c>
      <c r="C4" s="120"/>
      <c r="D4" s="120"/>
      <c r="E4" s="10"/>
      <c r="F4" s="10"/>
      <c r="G4" s="10"/>
      <c r="H4" s="10"/>
    </row>
    <row r="5" spans="1:10" ht="13.2" x14ac:dyDescent="0.25">
      <c r="A5" s="26"/>
      <c r="B5" s="332" t="s">
        <v>336</v>
      </c>
      <c r="C5" s="120"/>
      <c r="D5" s="120"/>
      <c r="E5" s="10" t="s">
        <v>174</v>
      </c>
      <c r="F5" s="10" t="s">
        <v>918</v>
      </c>
      <c r="G5" s="10" t="s">
        <v>175</v>
      </c>
      <c r="H5" s="10" t="s">
        <v>101</v>
      </c>
    </row>
    <row r="6" spans="1:10" ht="13.2" x14ac:dyDescent="0.25">
      <c r="A6" s="26"/>
      <c r="B6" s="332" t="s">
        <v>592</v>
      </c>
      <c r="C6" s="120"/>
      <c r="D6" s="171" t="s">
        <v>100</v>
      </c>
      <c r="E6" s="171" t="s">
        <v>176</v>
      </c>
      <c r="F6" s="171" t="s">
        <v>919</v>
      </c>
      <c r="G6" s="171" t="s">
        <v>176</v>
      </c>
      <c r="H6" s="171" t="s">
        <v>107</v>
      </c>
    </row>
    <row r="7" spans="1:10" ht="13.2" x14ac:dyDescent="0.25">
      <c r="A7" s="26"/>
      <c r="C7" s="120"/>
      <c r="D7" s="10"/>
      <c r="E7" s="10" t="s">
        <v>13</v>
      </c>
      <c r="F7" s="10" t="s">
        <v>13</v>
      </c>
      <c r="G7" s="10" t="s">
        <v>13</v>
      </c>
      <c r="H7" s="10" t="s">
        <v>13</v>
      </c>
    </row>
    <row r="8" spans="1:10" ht="13.2" x14ac:dyDescent="0.25">
      <c r="A8" s="26"/>
      <c r="C8" s="120"/>
      <c r="D8" s="60"/>
      <c r="E8" s="60"/>
      <c r="F8" s="60"/>
      <c r="G8" s="60"/>
      <c r="H8" s="60"/>
    </row>
    <row r="9" spans="1:10" ht="13.2" x14ac:dyDescent="0.25">
      <c r="A9" s="26"/>
      <c r="B9" s="332" t="s">
        <v>765</v>
      </c>
      <c r="C9" s="17" t="s">
        <v>1798</v>
      </c>
      <c r="D9" s="38"/>
      <c r="E9" s="52">
        <v>400585766</v>
      </c>
      <c r="F9" s="52">
        <v>15542805</v>
      </c>
      <c r="G9" s="52">
        <v>162009716</v>
      </c>
      <c r="H9" s="52">
        <v>578138287</v>
      </c>
      <c r="J9" s="25"/>
    </row>
    <row r="10" spans="1:10" ht="13.2" x14ac:dyDescent="0.25">
      <c r="A10" s="26"/>
      <c r="C10" s="26"/>
      <c r="D10" s="38"/>
      <c r="E10" s="52"/>
      <c r="F10" s="52"/>
      <c r="G10" s="52"/>
      <c r="H10" s="52"/>
    </row>
    <row r="11" spans="1:10" ht="13.2" x14ac:dyDescent="0.25">
      <c r="A11" s="26"/>
      <c r="C11" t="s">
        <v>1153</v>
      </c>
      <c r="D11" s="38"/>
      <c r="E11" s="68"/>
      <c r="F11" s="68"/>
      <c r="G11" s="68"/>
      <c r="H11" s="68"/>
    </row>
    <row r="12" spans="1:10" ht="13.2" x14ac:dyDescent="0.25">
      <c r="A12" s="60" t="s">
        <v>1562</v>
      </c>
      <c r="B12" s="332" t="s">
        <v>593</v>
      </c>
      <c r="C12" s="74" t="s">
        <v>380</v>
      </c>
      <c r="D12" s="38"/>
      <c r="E12" s="68">
        <v>22037080</v>
      </c>
      <c r="F12" s="60">
        <v>0</v>
      </c>
      <c r="G12" s="60">
        <v>0</v>
      </c>
      <c r="H12" s="68">
        <v>22037080</v>
      </c>
    </row>
    <row r="13" spans="1:10" ht="13.2" x14ac:dyDescent="0.25">
      <c r="A13" s="60" t="s">
        <v>1562</v>
      </c>
      <c r="C13" s="60"/>
      <c r="D13" s="38"/>
      <c r="E13" s="68"/>
      <c r="F13" s="68"/>
      <c r="G13" s="68"/>
      <c r="H13" s="68"/>
    </row>
    <row r="14" spans="1:10" ht="13.2" x14ac:dyDescent="0.25">
      <c r="A14" s="60" t="s">
        <v>1562</v>
      </c>
      <c r="B14" s="332" t="s">
        <v>595</v>
      </c>
      <c r="C14" s="132" t="s">
        <v>1152</v>
      </c>
      <c r="D14" s="38">
        <v>19</v>
      </c>
      <c r="E14" s="77">
        <v>0</v>
      </c>
      <c r="F14" s="77">
        <v>0</v>
      </c>
      <c r="G14" s="77">
        <f>'Reval Surpl'!$I$25</f>
        <v>-42119235</v>
      </c>
      <c r="H14" s="77">
        <v>-42119235</v>
      </c>
    </row>
    <row r="15" spans="1:10" ht="13.2" x14ac:dyDescent="0.25">
      <c r="A15" s="60" t="s">
        <v>1562</v>
      </c>
      <c r="B15" s="332" t="s">
        <v>764</v>
      </c>
      <c r="C15" s="36" t="s">
        <v>383</v>
      </c>
      <c r="D15" s="38"/>
      <c r="E15" s="76">
        <f>SUM(E12:E14)</f>
        <v>22037080</v>
      </c>
      <c r="F15" s="76">
        <f t="shared" ref="F15:H15" si="0">SUM(F12:F14)</f>
        <v>0</v>
      </c>
      <c r="G15" s="76">
        <f t="shared" si="0"/>
        <v>-42119235</v>
      </c>
      <c r="H15" s="76">
        <f t="shared" si="0"/>
        <v>-20082155</v>
      </c>
    </row>
    <row r="16" spans="1:10" ht="13.2" x14ac:dyDescent="0.25">
      <c r="A16" s="26"/>
      <c r="C16" s="60"/>
      <c r="D16" s="38"/>
      <c r="E16" s="68"/>
      <c r="F16" s="68"/>
      <c r="G16" s="68"/>
      <c r="H16" s="68"/>
    </row>
    <row r="17" spans="1:17" ht="13.2" x14ac:dyDescent="0.25">
      <c r="A17" s="60" t="s">
        <v>1562</v>
      </c>
      <c r="B17" s="332" t="s">
        <v>762</v>
      </c>
      <c r="C17" t="s">
        <v>1323</v>
      </c>
      <c r="D17" s="38">
        <v>32</v>
      </c>
      <c r="E17" s="68">
        <v>11955350</v>
      </c>
      <c r="F17" s="68">
        <f>'Reserve accounts'!$R$25</f>
        <v>-11955350</v>
      </c>
      <c r="G17" s="68">
        <v>0</v>
      </c>
      <c r="H17" s="68">
        <v>0</v>
      </c>
    </row>
    <row r="18" spans="1:17" ht="13.2" x14ac:dyDescent="0.25">
      <c r="A18" s="60" t="s">
        <v>1562</v>
      </c>
      <c r="B18" s="332" t="s">
        <v>762</v>
      </c>
      <c r="C18" s="26" t="s">
        <v>1331</v>
      </c>
      <c r="D18" s="38">
        <v>32</v>
      </c>
      <c r="E18" s="68">
        <v>-12336563</v>
      </c>
      <c r="F18" s="68">
        <f>'Reserve accounts'!$Q$25</f>
        <v>12336563</v>
      </c>
      <c r="G18" s="60">
        <v>0</v>
      </c>
      <c r="H18" s="68">
        <v>0</v>
      </c>
    </row>
    <row r="19" spans="1:17" ht="13.2" x14ac:dyDescent="0.25">
      <c r="A19" s="26"/>
      <c r="C19" s="60"/>
      <c r="D19" s="38"/>
      <c r="E19" s="68"/>
      <c r="F19" s="68"/>
      <c r="G19" s="68"/>
      <c r="H19" s="68"/>
    </row>
    <row r="20" spans="1:17" ht="13.2" x14ac:dyDescent="0.25">
      <c r="A20" s="26" t="s">
        <v>1562</v>
      </c>
      <c r="C20" s="17" t="s">
        <v>1670</v>
      </c>
      <c r="D20" s="38"/>
      <c r="E20" s="8">
        <f>SUM(E9+E15+E17+E18)</f>
        <v>422241633</v>
      </c>
      <c r="F20" s="8">
        <f t="shared" ref="F20:H20" si="1">SUM(F9+F15+F17+F18)</f>
        <v>15924018</v>
      </c>
      <c r="G20" s="8">
        <f t="shared" si="1"/>
        <v>119890481</v>
      </c>
      <c r="H20" s="8">
        <f t="shared" si="1"/>
        <v>558056132</v>
      </c>
      <c r="L20" t="s">
        <v>10</v>
      </c>
    </row>
    <row r="21" spans="1:17" ht="13.2" x14ac:dyDescent="0.25">
      <c r="A21" s="26"/>
      <c r="D21" s="38"/>
      <c r="E21" s="68"/>
      <c r="F21" s="68"/>
      <c r="G21" s="68"/>
      <c r="H21" s="68"/>
    </row>
    <row r="22" spans="1:17" ht="13.2" x14ac:dyDescent="0.25">
      <c r="A22" s="26"/>
      <c r="C22" t="s">
        <v>1153</v>
      </c>
      <c r="D22" s="38"/>
      <c r="E22" s="68"/>
      <c r="F22" s="68"/>
      <c r="G22" s="68"/>
      <c r="H22" s="68"/>
    </row>
    <row r="23" spans="1:17" ht="13.2" x14ac:dyDescent="0.25">
      <c r="A23" s="26" t="s">
        <v>1562</v>
      </c>
      <c r="B23" s="332" t="s">
        <v>593</v>
      </c>
      <c r="C23" s="40" t="s">
        <v>380</v>
      </c>
      <c r="D23" s="38"/>
      <c r="E23" s="68">
        <v>12208043</v>
      </c>
      <c r="F23" s="60">
        <v>0</v>
      </c>
      <c r="G23" s="60">
        <v>0</v>
      </c>
      <c r="H23" s="68">
        <v>12208043</v>
      </c>
      <c r="N23" t="s">
        <v>10</v>
      </c>
    </row>
    <row r="24" spans="1:17" ht="13.2" x14ac:dyDescent="0.25">
      <c r="A24" s="26" t="s">
        <v>1562</v>
      </c>
      <c r="C24" s="60"/>
      <c r="D24" s="38"/>
      <c r="E24" s="68"/>
      <c r="F24" s="68"/>
      <c r="G24" s="68"/>
      <c r="H24" s="68"/>
    </row>
    <row r="25" spans="1:17" ht="13.2" x14ac:dyDescent="0.25">
      <c r="A25" s="26" t="s">
        <v>1562</v>
      </c>
      <c r="B25" s="332" t="s">
        <v>595</v>
      </c>
      <c r="C25" s="132" t="s">
        <v>1152</v>
      </c>
      <c r="D25" s="38">
        <v>19</v>
      </c>
      <c r="E25" s="77">
        <v>0</v>
      </c>
      <c r="F25" s="77">
        <v>0</v>
      </c>
      <c r="G25" s="77">
        <f>'Reval Surpl'!$F$25</f>
        <v>1274600</v>
      </c>
      <c r="H25" s="77">
        <v>1274600</v>
      </c>
    </row>
    <row r="26" spans="1:17" ht="13.2" x14ac:dyDescent="0.25">
      <c r="A26" s="26" t="s">
        <v>1562</v>
      </c>
      <c r="B26" s="332" t="s">
        <v>764</v>
      </c>
      <c r="C26" s="36" t="s">
        <v>383</v>
      </c>
      <c r="D26" s="38"/>
      <c r="E26" s="76">
        <f>SUM(E23:E25)</f>
        <v>12208043</v>
      </c>
      <c r="F26" s="76">
        <f t="shared" ref="F26:H26" si="2">SUM(F23:F25)</f>
        <v>0</v>
      </c>
      <c r="G26" s="76">
        <f t="shared" si="2"/>
        <v>1274600</v>
      </c>
      <c r="H26" s="76">
        <f t="shared" si="2"/>
        <v>13482643</v>
      </c>
    </row>
    <row r="27" spans="1:17" ht="13.2" x14ac:dyDescent="0.25">
      <c r="A27" s="26"/>
      <c r="C27" s="60"/>
      <c r="D27" s="38"/>
      <c r="E27" s="68"/>
      <c r="F27" s="68"/>
      <c r="G27" s="68"/>
      <c r="H27" s="68"/>
    </row>
    <row r="28" spans="1:17" ht="13.2" x14ac:dyDescent="0.25">
      <c r="A28" s="26" t="s">
        <v>1562</v>
      </c>
      <c r="B28" s="332" t="s">
        <v>762</v>
      </c>
      <c r="C28" t="s">
        <v>1323</v>
      </c>
      <c r="D28" s="75">
        <v>32</v>
      </c>
      <c r="E28" s="68">
        <v>7726291</v>
      </c>
      <c r="F28" s="68">
        <f>'Reserve accounts'!$H$25</f>
        <v>-7726291</v>
      </c>
      <c r="G28" s="60">
        <v>0</v>
      </c>
      <c r="H28" s="68">
        <v>0</v>
      </c>
    </row>
    <row r="29" spans="1:17" ht="13.2" x14ac:dyDescent="0.25">
      <c r="A29" s="26" t="s">
        <v>1562</v>
      </c>
      <c r="B29" s="332" t="s">
        <v>762</v>
      </c>
      <c r="C29" s="26" t="s">
        <v>1331</v>
      </c>
      <c r="D29" s="75">
        <v>32</v>
      </c>
      <c r="E29" s="68">
        <v>-9922305</v>
      </c>
      <c r="F29" s="68">
        <f>'Reserve accounts'!$G$25</f>
        <v>9922305</v>
      </c>
      <c r="G29" s="60">
        <v>0</v>
      </c>
      <c r="H29" s="68">
        <v>0</v>
      </c>
    </row>
    <row r="30" spans="1:17" ht="13.2" x14ac:dyDescent="0.25">
      <c r="A30" s="26"/>
      <c r="C30" s="60"/>
      <c r="D30" s="60"/>
      <c r="E30" s="68"/>
      <c r="F30" s="68"/>
      <c r="G30" s="68"/>
      <c r="H30" s="68"/>
      <c r="Q30" t="s">
        <v>10</v>
      </c>
    </row>
    <row r="31" spans="1:17" ht="13.2" x14ac:dyDescent="0.25">
      <c r="A31" s="26"/>
      <c r="C31" s="17" t="s">
        <v>1773</v>
      </c>
      <c r="D31" s="60"/>
      <c r="E31" s="8">
        <f>SUM(E20+E26+E28+E29)</f>
        <v>432253662</v>
      </c>
      <c r="F31" s="8">
        <f t="shared" ref="F31:H31" si="3">SUM(F20+F26+F28+F29)</f>
        <v>18120032</v>
      </c>
      <c r="G31" s="8">
        <f t="shared" si="3"/>
        <v>121165081</v>
      </c>
      <c r="H31" s="8">
        <f t="shared" si="3"/>
        <v>571538775</v>
      </c>
    </row>
    <row r="32" spans="1:17" ht="13.2" x14ac:dyDescent="0.25">
      <c r="A32" s="26"/>
      <c r="C32" s="60"/>
      <c r="D32" s="60"/>
      <c r="E32" s="71"/>
      <c r="F32" s="71"/>
      <c r="G32" s="71"/>
      <c r="H32" s="71"/>
    </row>
    <row r="33" spans="1:8" ht="13.2" x14ac:dyDescent="0.25">
      <c r="A33" s="26"/>
      <c r="C33" s="60"/>
      <c r="D33" s="60"/>
      <c r="E33" s="71"/>
      <c r="F33" s="71"/>
      <c r="G33" s="71"/>
      <c r="H33" s="71"/>
    </row>
    <row r="34" spans="1:8" ht="13.2" x14ac:dyDescent="0.25">
      <c r="A34" s="26"/>
      <c r="C34" s="60" t="s">
        <v>156</v>
      </c>
      <c r="D34" s="60"/>
      <c r="E34" s="71"/>
      <c r="F34" s="71"/>
      <c r="G34" s="71"/>
      <c r="H34" s="71"/>
    </row>
  </sheetData>
  <autoFilter ref="A1:H35" xr:uid="{D5F80647-935C-4C54-94F9-2FF0EC34BBD4}">
    <filterColumn colId="0">
      <filters blank="1"/>
    </filterColumn>
  </autoFilter>
  <pageMargins left="0.23622047244094488" right="0.23622047244094488" top="0.51181102362204722" bottom="0.74803149606299213" header="0.31496062992125984" footer="0.31496062992125984"/>
  <pageSetup paperSize="9" scale="84" orientation="portrait" r:id="rId1"/>
  <headerFooter scaleWithDoc="0">
    <oddFooter>&amp;L&amp;K00b0f0&amp;R&amp;K00b0f0 |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filterMode="1">
    <tabColor rgb="FF002060"/>
    <pageSetUpPr fitToPage="1"/>
  </sheetPr>
  <dimension ref="A1:F52"/>
  <sheetViews>
    <sheetView workbookViewId="0">
      <selection activeCell="J40" sqref="J40"/>
    </sheetView>
  </sheetViews>
  <sheetFormatPr defaultColWidth="8.6640625" defaultRowHeight="14.85" customHeight="1" x14ac:dyDescent="0.25"/>
  <cols>
    <col min="1" max="1" width="5.6640625" customWidth="1"/>
    <col min="2" max="2" width="17.33203125" style="332" customWidth="1"/>
    <col min="3" max="3" width="48.109375" customWidth="1"/>
    <col min="4" max="4" width="8.109375" bestFit="1" customWidth="1"/>
    <col min="5" max="6" width="13.33203125" customWidth="1"/>
    <col min="7" max="10" width="8.6640625" customWidth="1"/>
  </cols>
  <sheetData>
    <row r="1" spans="1:6" ht="15" customHeight="1" x14ac:dyDescent="0.25">
      <c r="A1" s="26"/>
      <c r="B1" s="332" t="s">
        <v>334</v>
      </c>
      <c r="C1" s="249" t="s">
        <v>2016</v>
      </c>
      <c r="D1" s="61"/>
      <c r="E1" s="61"/>
      <c r="F1" s="61"/>
    </row>
    <row r="2" spans="1:6" ht="13.2" x14ac:dyDescent="0.25">
      <c r="A2" s="26"/>
      <c r="B2" s="332" t="s">
        <v>596</v>
      </c>
      <c r="C2" s="249" t="s">
        <v>177</v>
      </c>
      <c r="D2" s="61"/>
      <c r="E2" s="61"/>
      <c r="F2" s="61"/>
    </row>
    <row r="3" spans="1:6" ht="13.2" x14ac:dyDescent="0.25">
      <c r="A3" s="26"/>
      <c r="B3" s="332" t="s">
        <v>335</v>
      </c>
      <c r="C3" s="249" t="s">
        <v>1770</v>
      </c>
      <c r="D3" s="60"/>
      <c r="E3" s="60"/>
      <c r="F3" s="60"/>
    </row>
    <row r="4" spans="1:6" ht="13.2" x14ac:dyDescent="0.25">
      <c r="A4" s="26"/>
      <c r="B4" s="332" t="s">
        <v>336</v>
      </c>
      <c r="C4" s="68"/>
      <c r="D4" s="120"/>
      <c r="E4" s="12">
        <v>2024</v>
      </c>
      <c r="F4" s="10">
        <v>2023</v>
      </c>
    </row>
    <row r="5" spans="1:6" ht="13.2" x14ac:dyDescent="0.25">
      <c r="A5" s="26"/>
      <c r="B5" s="332" t="s">
        <v>337</v>
      </c>
      <c r="C5" s="68"/>
      <c r="D5" s="171" t="s">
        <v>100</v>
      </c>
      <c r="E5" s="3" t="s">
        <v>11</v>
      </c>
      <c r="F5" s="171" t="s">
        <v>11</v>
      </c>
    </row>
    <row r="6" spans="1:6" ht="13.2" x14ac:dyDescent="0.25">
      <c r="A6" s="26"/>
      <c r="C6" s="68"/>
      <c r="D6" s="10"/>
      <c r="E6" s="12" t="s">
        <v>13</v>
      </c>
      <c r="F6" s="10" t="s">
        <v>13</v>
      </c>
    </row>
    <row r="7" spans="1:6" s="190" customFormat="1" ht="18.600000000000001" customHeight="1" x14ac:dyDescent="0.25">
      <c r="A7" s="56"/>
      <c r="B7" s="332" t="s">
        <v>597</v>
      </c>
      <c r="C7" s="186" t="s">
        <v>178</v>
      </c>
      <c r="D7" s="188"/>
      <c r="E7" s="189"/>
    </row>
    <row r="8" spans="1:6" s="190" customFormat="1" ht="18.600000000000001" customHeight="1" x14ac:dyDescent="0.25">
      <c r="A8" s="188"/>
      <c r="B8" s="332" t="s">
        <v>598</v>
      </c>
      <c r="C8" s="186" t="s">
        <v>179</v>
      </c>
      <c r="D8" s="188"/>
      <c r="E8" s="189"/>
      <c r="F8" s="188"/>
    </row>
    <row r="9" spans="1:6" s="190" customFormat="1" ht="13.2" x14ac:dyDescent="0.25">
      <c r="A9" s="188" t="s">
        <v>1562</v>
      </c>
      <c r="B9" s="332" t="s">
        <v>565</v>
      </c>
      <c r="C9" s="188" t="s">
        <v>0</v>
      </c>
      <c r="D9" s="188"/>
      <c r="E9" s="191">
        <v>37385478</v>
      </c>
      <c r="F9" s="199">
        <v>37102955</v>
      </c>
    </row>
    <row r="10" spans="1:6" s="190" customFormat="1" ht="13.2" x14ac:dyDescent="0.25">
      <c r="A10" s="188" t="s">
        <v>1562</v>
      </c>
      <c r="B10" s="332"/>
      <c r="C10" s="56" t="s">
        <v>769</v>
      </c>
      <c r="D10" s="188"/>
      <c r="E10" s="191">
        <v>8704591</v>
      </c>
      <c r="F10" s="199">
        <v>7739997</v>
      </c>
    </row>
    <row r="11" spans="1:6" s="190" customFormat="1" ht="13.2" x14ac:dyDescent="0.25">
      <c r="A11" s="188" t="s">
        <v>1562</v>
      </c>
      <c r="B11" s="332"/>
      <c r="C11" s="56" t="s">
        <v>1</v>
      </c>
      <c r="D11" s="188"/>
      <c r="E11" s="191">
        <v>19208747</v>
      </c>
      <c r="F11" s="199">
        <v>19456922</v>
      </c>
    </row>
    <row r="12" spans="1:6" s="190" customFormat="1" ht="13.2" x14ac:dyDescent="0.25">
      <c r="A12" s="188" t="s">
        <v>1562</v>
      </c>
      <c r="B12" s="332"/>
      <c r="C12" s="56" t="s">
        <v>2</v>
      </c>
      <c r="D12" s="188"/>
      <c r="E12" s="191">
        <v>110365</v>
      </c>
      <c r="F12" s="199">
        <v>110500</v>
      </c>
    </row>
    <row r="13" spans="1:6" s="190" customFormat="1" ht="13.2" x14ac:dyDescent="0.25">
      <c r="A13" s="188" t="s">
        <v>1562</v>
      </c>
      <c r="B13" s="332" t="s">
        <v>599</v>
      </c>
      <c r="C13" s="56" t="s">
        <v>1348</v>
      </c>
      <c r="D13" s="188"/>
      <c r="E13" s="191">
        <v>862293</v>
      </c>
      <c r="F13" s="199">
        <v>777577</v>
      </c>
    </row>
    <row r="14" spans="1:6" s="190" customFormat="1" ht="13.2" x14ac:dyDescent="0.25">
      <c r="A14" s="188" t="s">
        <v>1562</v>
      </c>
      <c r="B14" s="332" t="s">
        <v>600</v>
      </c>
      <c r="C14" s="56" t="s">
        <v>384</v>
      </c>
      <c r="D14" s="188"/>
      <c r="E14" s="191">
        <v>188655</v>
      </c>
      <c r="F14" s="199">
        <v>632603</v>
      </c>
    </row>
    <row r="15" spans="1:6" s="190" customFormat="1" ht="13.2" x14ac:dyDescent="0.25">
      <c r="A15" s="188" t="s">
        <v>1562</v>
      </c>
      <c r="B15" s="332"/>
      <c r="C15" s="56" t="s">
        <v>3</v>
      </c>
      <c r="D15" s="188"/>
      <c r="E15" s="191">
        <v>523333</v>
      </c>
      <c r="F15" s="199">
        <v>1154367</v>
      </c>
    </row>
    <row r="16" spans="1:6" s="190" customFormat="1" ht="18.600000000000001" customHeight="1" x14ac:dyDescent="0.25">
      <c r="A16" s="56"/>
      <c r="B16" s="332"/>
      <c r="C16" s="188"/>
      <c r="D16" s="188"/>
      <c r="E16" s="196">
        <f>SUM(E9:E15)</f>
        <v>66983462</v>
      </c>
      <c r="F16" s="194">
        <f>SUM(F9:F15)</f>
        <v>66974921</v>
      </c>
    </row>
    <row r="17" spans="1:6" s="190" customFormat="1" ht="18.600000000000001" customHeight="1" x14ac:dyDescent="0.25">
      <c r="A17" s="188"/>
      <c r="B17" s="332"/>
      <c r="C17" s="186" t="s">
        <v>180</v>
      </c>
      <c r="D17" s="188"/>
      <c r="E17" s="191"/>
      <c r="F17" s="158"/>
    </row>
    <row r="18" spans="1:6" s="190" customFormat="1" ht="13.2" x14ac:dyDescent="0.25">
      <c r="A18" s="188" t="s">
        <v>1562</v>
      </c>
      <c r="B18" s="332"/>
      <c r="C18" s="56" t="s">
        <v>5</v>
      </c>
      <c r="D18" s="188"/>
      <c r="E18" s="191">
        <v>-24976590</v>
      </c>
      <c r="F18" s="199">
        <v>-25525584</v>
      </c>
    </row>
    <row r="19" spans="1:6" s="190" customFormat="1" ht="13.2" x14ac:dyDescent="0.25">
      <c r="A19" s="188" t="s">
        <v>1562</v>
      </c>
      <c r="B19" s="332"/>
      <c r="C19" s="56" t="s">
        <v>6</v>
      </c>
      <c r="D19" s="188"/>
      <c r="E19" s="191">
        <v>-23736595</v>
      </c>
      <c r="F19" s="199">
        <v>-20580217</v>
      </c>
    </row>
    <row r="20" spans="1:6" s="190" customFormat="1" ht="13.2" x14ac:dyDescent="0.25">
      <c r="A20" s="188" t="s">
        <v>1562</v>
      </c>
      <c r="B20" s="332"/>
      <c r="C20" s="59" t="s">
        <v>7</v>
      </c>
      <c r="D20" s="188"/>
      <c r="E20" s="191">
        <v>-1965880</v>
      </c>
      <c r="F20" s="199">
        <v>-1770653</v>
      </c>
    </row>
    <row r="21" spans="1:6" s="190" customFormat="1" ht="19.2" x14ac:dyDescent="0.25">
      <c r="A21" s="188" t="s">
        <v>1562</v>
      </c>
      <c r="B21" s="332" t="s">
        <v>766</v>
      </c>
      <c r="C21" s="56" t="s">
        <v>868</v>
      </c>
      <c r="D21" s="188"/>
      <c r="E21" s="191">
        <v>-545521</v>
      </c>
      <c r="F21" s="199">
        <v>-578906</v>
      </c>
    </row>
    <row r="22" spans="1:6" s="190" customFormat="1" ht="13.2" x14ac:dyDescent="0.25">
      <c r="A22" s="188" t="s">
        <v>1562</v>
      </c>
      <c r="B22" s="332"/>
      <c r="C22" s="56" t="s">
        <v>385</v>
      </c>
      <c r="D22" s="188"/>
      <c r="E22" s="191">
        <v>-685505</v>
      </c>
      <c r="F22" s="199">
        <v>-765138</v>
      </c>
    </row>
    <row r="23" spans="1:6" s="190" customFormat="1" ht="13.2" x14ac:dyDescent="0.25">
      <c r="A23" s="188" t="s">
        <v>1562</v>
      </c>
      <c r="B23" s="332" t="s">
        <v>600</v>
      </c>
      <c r="C23" s="56" t="s">
        <v>386</v>
      </c>
      <c r="D23" s="188"/>
      <c r="E23" s="191">
        <v>-617736</v>
      </c>
      <c r="F23" s="199">
        <v>-269111</v>
      </c>
    </row>
    <row r="24" spans="1:6" s="190" customFormat="1" ht="13.2" x14ac:dyDescent="0.25">
      <c r="A24" s="188" t="s">
        <v>1562</v>
      </c>
      <c r="B24" s="332"/>
      <c r="C24" s="56" t="s">
        <v>8</v>
      </c>
      <c r="D24" s="188"/>
      <c r="E24" s="191">
        <v>-205290</v>
      </c>
      <c r="F24" s="199">
        <v>-170283</v>
      </c>
    </row>
    <row r="25" spans="1:6" s="190" customFormat="1" ht="18.600000000000001" customHeight="1" x14ac:dyDescent="0.25">
      <c r="A25" s="56"/>
      <c r="B25" s="332"/>
      <c r="C25" s="188"/>
      <c r="D25" s="188"/>
      <c r="E25" s="196">
        <f>SUM(E18:E24)</f>
        <v>-52733117</v>
      </c>
      <c r="F25" s="194">
        <f>SUM(F18:F24)</f>
        <v>-49659892</v>
      </c>
    </row>
    <row r="26" spans="1:6" s="190" customFormat="1" ht="18.600000000000001" customHeight="1" x14ac:dyDescent="0.25">
      <c r="A26" s="56"/>
      <c r="B26" s="332"/>
      <c r="C26" s="114"/>
      <c r="D26" s="188"/>
      <c r="E26" s="191"/>
      <c r="F26" s="158"/>
    </row>
    <row r="27" spans="1:6" s="190" customFormat="1" ht="18.600000000000001" customHeight="1" x14ac:dyDescent="0.25">
      <c r="A27" s="56"/>
      <c r="B27" s="332"/>
      <c r="C27" s="114" t="s">
        <v>1677</v>
      </c>
      <c r="D27" s="182"/>
      <c r="E27" s="196">
        <f>SUM(E16+E25)</f>
        <v>14250345</v>
      </c>
      <c r="F27" s="194">
        <f>SUM(F16+F25)</f>
        <v>17315029</v>
      </c>
    </row>
    <row r="28" spans="1:6" s="190" customFormat="1" ht="18.600000000000001" customHeight="1" x14ac:dyDescent="0.25">
      <c r="A28" s="56"/>
      <c r="B28" s="332"/>
      <c r="C28" s="188"/>
      <c r="D28" s="188"/>
      <c r="E28" s="200"/>
      <c r="F28" s="158"/>
    </row>
    <row r="29" spans="1:6" s="190" customFormat="1" ht="23.85" customHeight="1" x14ac:dyDescent="0.25">
      <c r="A29" s="188" t="s">
        <v>1562</v>
      </c>
      <c r="B29" s="332" t="s">
        <v>767</v>
      </c>
      <c r="C29" s="186" t="s">
        <v>181</v>
      </c>
      <c r="D29" s="188"/>
      <c r="E29" s="200"/>
      <c r="F29" s="158"/>
    </row>
    <row r="30" spans="1:6" s="190" customFormat="1" ht="18.600000000000001" customHeight="1" x14ac:dyDescent="0.25">
      <c r="A30" s="188" t="s">
        <v>1562</v>
      </c>
      <c r="B30" s="332"/>
      <c r="C30" s="27" t="s">
        <v>811</v>
      </c>
      <c r="D30" s="60"/>
      <c r="E30" s="213">
        <v>-2960213</v>
      </c>
      <c r="F30" s="68">
        <v>0</v>
      </c>
    </row>
    <row r="31" spans="1:6" ht="13.2" x14ac:dyDescent="0.25">
      <c r="A31" s="188"/>
      <c r="C31" s="27" t="s">
        <v>1139</v>
      </c>
      <c r="D31" s="60"/>
      <c r="E31" s="135">
        <v>0</v>
      </c>
      <c r="F31" s="68">
        <v>-10250</v>
      </c>
    </row>
    <row r="32" spans="1:6" s="190" customFormat="1" ht="13.2" x14ac:dyDescent="0.25">
      <c r="A32" s="190" t="s">
        <v>1562</v>
      </c>
      <c r="B32" s="332" t="s">
        <v>601</v>
      </c>
      <c r="C32" s="27" t="s">
        <v>812</v>
      </c>
      <c r="D32" s="75" t="s">
        <v>1562</v>
      </c>
      <c r="E32" s="213">
        <v>-8625389</v>
      </c>
      <c r="F32" s="15">
        <v>-13014698</v>
      </c>
    </row>
    <row r="33" spans="1:6" s="190" customFormat="1" ht="13.2" x14ac:dyDescent="0.25">
      <c r="A33" s="188" t="s">
        <v>1562</v>
      </c>
      <c r="B33" s="332" t="s">
        <v>601</v>
      </c>
      <c r="C33" s="26" t="s">
        <v>339</v>
      </c>
      <c r="D33" s="75" t="s">
        <v>1562</v>
      </c>
      <c r="E33" s="213">
        <v>-8717567</v>
      </c>
      <c r="F33" s="15">
        <v>-16792577</v>
      </c>
    </row>
    <row r="34" spans="1:6" s="190" customFormat="1" ht="13.2" x14ac:dyDescent="0.25">
      <c r="A34" s="188" t="s">
        <v>1562</v>
      </c>
      <c r="B34" s="332" t="s">
        <v>601</v>
      </c>
      <c r="C34" s="26" t="s">
        <v>338</v>
      </c>
      <c r="D34" s="75">
        <v>12</v>
      </c>
      <c r="E34" s="213">
        <f>'Inv. Prop'!$F$10</f>
        <v>0</v>
      </c>
      <c r="F34" s="68">
        <f>-'Inv. Prop'!$H$10</f>
        <v>-560345</v>
      </c>
    </row>
    <row r="35" spans="1:6" s="190" customFormat="1" ht="13.2" x14ac:dyDescent="0.25">
      <c r="A35" s="188" t="s">
        <v>1562</v>
      </c>
      <c r="B35" s="332" t="s">
        <v>601</v>
      </c>
      <c r="C35" s="27" t="s">
        <v>516</v>
      </c>
      <c r="D35" s="75">
        <v>13</v>
      </c>
      <c r="E35" s="213">
        <f>-'Intangible Assets'!F20</f>
        <v>-1650000</v>
      </c>
      <c r="F35" s="68">
        <f>'Intangible Assets'!G20</f>
        <v>0</v>
      </c>
    </row>
    <row r="36" spans="1:6" s="190" customFormat="1" ht="13.2" x14ac:dyDescent="0.25">
      <c r="A36" s="188" t="s">
        <v>1562</v>
      </c>
      <c r="B36" s="332" t="s">
        <v>602</v>
      </c>
      <c r="C36" s="26" t="s">
        <v>1277</v>
      </c>
      <c r="D36" s="75"/>
      <c r="E36" s="213">
        <v>12440968</v>
      </c>
      <c r="F36" s="68">
        <v>18158368</v>
      </c>
    </row>
    <row r="37" spans="1:6" s="190" customFormat="1" ht="13.2" x14ac:dyDescent="0.25">
      <c r="A37" s="188"/>
      <c r="B37" s="332"/>
      <c r="C37" s="27" t="s">
        <v>1138</v>
      </c>
      <c r="D37" s="75"/>
      <c r="E37" s="213">
        <v>5500</v>
      </c>
      <c r="F37" s="15">
        <v>500</v>
      </c>
    </row>
    <row r="38" spans="1:6" ht="26.4" x14ac:dyDescent="0.25">
      <c r="A38" s="188" t="s">
        <v>1562</v>
      </c>
      <c r="B38" s="332" t="s">
        <v>603</v>
      </c>
      <c r="C38" s="27" t="s">
        <v>782</v>
      </c>
      <c r="D38" s="75"/>
      <c r="E38" s="213">
        <v>165843</v>
      </c>
      <c r="F38" s="15">
        <v>161630</v>
      </c>
    </row>
    <row r="39" spans="1:6" ht="13.2" x14ac:dyDescent="0.25">
      <c r="A39" s="188" t="s">
        <v>1562</v>
      </c>
      <c r="B39" s="332" t="s">
        <v>604</v>
      </c>
      <c r="C39" s="26" t="s">
        <v>387</v>
      </c>
      <c r="D39" s="75"/>
      <c r="E39" s="213">
        <v>591200</v>
      </c>
      <c r="F39" s="15">
        <v>1374912</v>
      </c>
    </row>
    <row r="40" spans="1:6" ht="18.600000000000001" customHeight="1" x14ac:dyDescent="0.25">
      <c r="A40" s="188" t="s">
        <v>1562</v>
      </c>
      <c r="C40" s="33" t="s">
        <v>1678</v>
      </c>
      <c r="D40" s="60"/>
      <c r="E40" s="20">
        <f>SUM(E30:E39)</f>
        <v>-8749658</v>
      </c>
      <c r="F40" s="76">
        <f>SUM(F30:F39)</f>
        <v>-10682460</v>
      </c>
    </row>
    <row r="41" spans="1:6" ht="18.600000000000001" customHeight="1" x14ac:dyDescent="0.25">
      <c r="A41" s="26" t="s">
        <v>1562</v>
      </c>
      <c r="C41" s="60"/>
      <c r="D41" s="60"/>
      <c r="E41" s="272"/>
      <c r="F41" s="68"/>
    </row>
    <row r="42" spans="1:6" ht="23.85" customHeight="1" x14ac:dyDescent="0.25">
      <c r="A42" s="188" t="s">
        <v>1562</v>
      </c>
      <c r="B42" s="332" t="s">
        <v>767</v>
      </c>
      <c r="C42" s="17" t="s">
        <v>182</v>
      </c>
      <c r="D42" s="60"/>
      <c r="E42" s="272"/>
      <c r="F42" s="68"/>
    </row>
    <row r="43" spans="1:6" ht="13.2" x14ac:dyDescent="0.25">
      <c r="A43" s="188" t="s">
        <v>1562</v>
      </c>
      <c r="B43" s="332" t="s">
        <v>605</v>
      </c>
      <c r="C43" s="26" t="s">
        <v>388</v>
      </c>
      <c r="D43" s="28" t="s">
        <v>1708</v>
      </c>
      <c r="E43" s="213">
        <f>'Borrowing and Lease Liabilities'!$K$25</f>
        <v>-2466574</v>
      </c>
      <c r="F43" s="68">
        <f>'Borrowing and Lease Liabilities'!$H$25</f>
        <v>-1930557</v>
      </c>
    </row>
    <row r="44" spans="1:6" ht="13.2" x14ac:dyDescent="0.25">
      <c r="A44" s="188" t="s">
        <v>1562</v>
      </c>
      <c r="B44" s="332" t="s">
        <v>607</v>
      </c>
      <c r="C44" s="63" t="s">
        <v>438</v>
      </c>
      <c r="D44" s="28" t="s">
        <v>1717</v>
      </c>
      <c r="E44" s="213">
        <f>'Borrowing and Lease Liabilities'!$K$81</f>
        <v>-163209</v>
      </c>
      <c r="F44" s="68">
        <f>'Borrowing and Lease Liabilities'!$H$81</f>
        <v>-105249</v>
      </c>
    </row>
    <row r="45" spans="1:6" ht="13.2" x14ac:dyDescent="0.25">
      <c r="A45" s="188" t="s">
        <v>1562</v>
      </c>
      <c r="B45" s="332" t="s">
        <v>606</v>
      </c>
      <c r="C45" s="26" t="s">
        <v>104</v>
      </c>
      <c r="D45" s="28" t="s">
        <v>1708</v>
      </c>
      <c r="E45" s="213">
        <f>'Borrowing and Lease Liabilities'!$J$25</f>
        <v>2050000</v>
      </c>
      <c r="F45" s="68">
        <f>'Borrowing and Lease Liabilities'!$G$25</f>
        <v>0</v>
      </c>
    </row>
    <row r="46" spans="1:6" ht="18.600000000000001" customHeight="1" x14ac:dyDescent="0.25">
      <c r="A46" s="188" t="s">
        <v>1562</v>
      </c>
      <c r="C46" s="33" t="s">
        <v>1740</v>
      </c>
      <c r="D46" s="60"/>
      <c r="E46" s="20">
        <f>SUM(E43:E45)</f>
        <v>-579783</v>
      </c>
      <c r="F46" s="76">
        <f>SUM(F43:F45)</f>
        <v>-2035806</v>
      </c>
    </row>
    <row r="47" spans="1:6" ht="18.600000000000001" customHeight="1" x14ac:dyDescent="0.25">
      <c r="A47" s="26" t="s">
        <v>1562</v>
      </c>
      <c r="C47" s="29"/>
      <c r="D47" s="60"/>
      <c r="E47" s="272"/>
      <c r="F47" s="68"/>
    </row>
    <row r="48" spans="1:6" ht="18.600000000000001" customHeight="1" x14ac:dyDescent="0.25">
      <c r="A48" s="26"/>
      <c r="C48" s="17" t="s">
        <v>1679</v>
      </c>
      <c r="D48" s="26" t="s">
        <v>10</v>
      </c>
      <c r="E48" s="272">
        <f>SUM(E27+E40+E46)</f>
        <v>4920904</v>
      </c>
      <c r="F48" s="68">
        <f>SUM(F27+F40+F46)</f>
        <v>4596763</v>
      </c>
    </row>
    <row r="49" spans="1:6" ht="18.600000000000001" customHeight="1" x14ac:dyDescent="0.25">
      <c r="A49" s="26"/>
      <c r="C49" s="26" t="s">
        <v>183</v>
      </c>
      <c r="D49" s="60"/>
      <c r="E49" s="272">
        <v>19641775</v>
      </c>
      <c r="F49" s="68">
        <v>15045012</v>
      </c>
    </row>
    <row r="50" spans="1:6" ht="18.600000000000001" customHeight="1" thickBot="1" x14ac:dyDescent="0.3">
      <c r="A50" s="26"/>
      <c r="B50" s="332" t="s">
        <v>608</v>
      </c>
      <c r="C50" s="17" t="s">
        <v>928</v>
      </c>
      <c r="D50" s="38"/>
      <c r="E50" s="273">
        <f>SUM(E48:E49)</f>
        <v>24562679</v>
      </c>
      <c r="F50" s="274">
        <f>SUM(F48:F49)</f>
        <v>19641775</v>
      </c>
    </row>
    <row r="51" spans="1:6" ht="13.8" thickTop="1" x14ac:dyDescent="0.25">
      <c r="A51" s="26"/>
      <c r="C51" s="60"/>
      <c r="D51" s="60"/>
      <c r="E51" s="68"/>
      <c r="F51" s="68"/>
    </row>
    <row r="52" spans="1:6" ht="13.2" x14ac:dyDescent="0.25">
      <c r="A52" s="26"/>
      <c r="C52" s="60" t="s">
        <v>156</v>
      </c>
      <c r="D52" s="60"/>
      <c r="E52" s="60"/>
      <c r="F52" s="60"/>
    </row>
  </sheetData>
  <autoFilter ref="A1:F53" xr:uid="{AD5BADD2-2DB7-42F5-BECF-EC5E78D699AB}">
    <filterColumn colId="0">
      <filters blank="1"/>
    </filterColumn>
  </autoFilter>
  <pageMargins left="0.23622047244094488" right="0.23622047244094488" top="0.51181102362204722" bottom="0.74803149606299213" header="0.31496062992125984" footer="0.31496062992125984"/>
  <pageSetup paperSize="9" scale="96" orientation="portrait" r:id="rId1"/>
  <headerFooter scaleWithDoc="0">
    <oddFooter>&amp;L&amp;K00b0f0&amp;R&amp;K00b0f0 |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filterMode="1">
    <tabColor rgb="FF002060"/>
    <pageSetUpPr fitToPage="1"/>
  </sheetPr>
  <dimension ref="A1:T80"/>
  <sheetViews>
    <sheetView workbookViewId="0"/>
  </sheetViews>
  <sheetFormatPr defaultColWidth="8.6640625" defaultRowHeight="14.85" customHeight="1" x14ac:dyDescent="0.25"/>
  <cols>
    <col min="1" max="1" width="5.6640625" customWidth="1"/>
    <col min="2" max="2" width="13.6640625" style="332" customWidth="1"/>
    <col min="3" max="3" width="4.6640625" style="130" customWidth="1"/>
    <col min="4" max="4" width="62.44140625" customWidth="1"/>
    <col min="5" max="5" width="8.109375" customWidth="1"/>
    <col min="6" max="8" width="13.6640625" customWidth="1"/>
    <col min="9" max="9" width="12.33203125" customWidth="1"/>
    <col min="10" max="10" width="13.33203125" customWidth="1"/>
    <col min="12" max="12" width="10.44140625" customWidth="1"/>
    <col min="14" max="14" width="10.109375" customWidth="1"/>
    <col min="18" max="18" width="15" customWidth="1"/>
    <col min="20" max="20" width="14.33203125" customWidth="1"/>
  </cols>
  <sheetData>
    <row r="1" spans="1:8" ht="15" customHeight="1" x14ac:dyDescent="0.25">
      <c r="A1" s="60"/>
      <c r="B1" s="332" t="s">
        <v>334</v>
      </c>
      <c r="C1" s="249" t="s">
        <v>2016</v>
      </c>
      <c r="D1" s="33"/>
      <c r="E1" s="30"/>
      <c r="F1" s="30"/>
      <c r="G1" s="30"/>
      <c r="H1" s="61"/>
    </row>
    <row r="2" spans="1:8" ht="13.2" x14ac:dyDescent="0.25">
      <c r="A2" s="60"/>
      <c r="B2" s="332" t="s">
        <v>341</v>
      </c>
      <c r="C2" s="249" t="s">
        <v>1393</v>
      </c>
      <c r="D2" s="33"/>
      <c r="E2" s="30"/>
      <c r="F2" s="30"/>
      <c r="G2" s="30"/>
      <c r="H2" s="61"/>
    </row>
    <row r="3" spans="1:8" ht="13.2" x14ac:dyDescent="0.25">
      <c r="A3" s="60"/>
      <c r="B3" s="332" t="s">
        <v>335</v>
      </c>
      <c r="C3" s="249" t="s">
        <v>1770</v>
      </c>
      <c r="D3" s="30"/>
      <c r="E3" s="30"/>
      <c r="F3" s="30"/>
      <c r="G3" s="30"/>
      <c r="H3" s="60"/>
    </row>
    <row r="4" spans="1:8" ht="14.85" customHeight="1" x14ac:dyDescent="0.25">
      <c r="A4" s="60"/>
      <c r="B4" s="332" t="s">
        <v>336</v>
      </c>
      <c r="C4" s="17"/>
      <c r="D4" s="120"/>
      <c r="E4" s="120"/>
      <c r="F4" s="12">
        <v>2024</v>
      </c>
      <c r="G4" s="10">
        <v>2024</v>
      </c>
      <c r="H4" s="10">
        <v>2023</v>
      </c>
    </row>
    <row r="5" spans="1:8" ht="13.35" customHeight="1" x14ac:dyDescent="0.25">
      <c r="A5" s="60"/>
      <c r="B5" s="332" t="s">
        <v>337</v>
      </c>
      <c r="D5" s="120"/>
      <c r="E5" s="171" t="s">
        <v>100</v>
      </c>
      <c r="F5" s="3" t="s">
        <v>11</v>
      </c>
      <c r="G5" s="171" t="s">
        <v>12</v>
      </c>
      <c r="H5" s="171" t="s">
        <v>11</v>
      </c>
    </row>
    <row r="6" spans="1:8" ht="13.2" x14ac:dyDescent="0.25">
      <c r="A6" s="60"/>
      <c r="B6" s="332" t="s">
        <v>1458</v>
      </c>
      <c r="D6" s="120"/>
      <c r="E6" s="10"/>
      <c r="F6" s="12" t="s">
        <v>13</v>
      </c>
      <c r="G6" s="10" t="s">
        <v>13</v>
      </c>
      <c r="H6" s="10" t="s">
        <v>13</v>
      </c>
    </row>
    <row r="7" spans="1:8" ht="13.2" x14ac:dyDescent="0.25">
      <c r="A7" s="60"/>
      <c r="C7" s="17" t="s">
        <v>184</v>
      </c>
      <c r="E7" s="31"/>
      <c r="F7" s="137"/>
      <c r="G7" s="90"/>
      <c r="H7" s="90"/>
    </row>
    <row r="8" spans="1:8" ht="13.2" x14ac:dyDescent="0.25">
      <c r="A8" s="60" t="s">
        <v>1562</v>
      </c>
      <c r="B8" s="332" t="s">
        <v>344</v>
      </c>
      <c r="D8" s="17" t="s">
        <v>1394</v>
      </c>
      <c r="E8" s="17"/>
      <c r="F8" s="303"/>
      <c r="G8" s="304"/>
      <c r="H8" s="304"/>
    </row>
    <row r="9" spans="1:8" ht="13.2" x14ac:dyDescent="0.25">
      <c r="A9" s="60" t="s">
        <v>1562</v>
      </c>
      <c r="B9" s="332" t="s">
        <v>342</v>
      </c>
      <c r="D9" s="54" t="s">
        <v>1680</v>
      </c>
      <c r="E9" s="62">
        <v>29</v>
      </c>
      <c r="F9" s="219">
        <v>37501028</v>
      </c>
      <c r="G9" s="90">
        <v>37427038</v>
      </c>
      <c r="H9" s="90">
        <v>36723909</v>
      </c>
    </row>
    <row r="10" spans="1:8" ht="13.2" x14ac:dyDescent="0.25">
      <c r="A10" s="60"/>
      <c r="D10" s="54" t="s">
        <v>1681</v>
      </c>
      <c r="E10" s="62">
        <v>29</v>
      </c>
      <c r="F10" s="219">
        <v>161769</v>
      </c>
      <c r="G10" s="90">
        <v>151451</v>
      </c>
      <c r="H10" s="90">
        <v>145014</v>
      </c>
    </row>
    <row r="11" spans="1:8" ht="13.2" x14ac:dyDescent="0.25">
      <c r="A11" s="60" t="s">
        <v>1562</v>
      </c>
      <c r="D11" s="54" t="s">
        <v>769</v>
      </c>
      <c r="E11" s="26"/>
      <c r="F11" s="219">
        <v>7331075</v>
      </c>
      <c r="G11" s="90">
        <v>4210770</v>
      </c>
      <c r="H11" s="90">
        <v>8171126</v>
      </c>
    </row>
    <row r="12" spans="1:8" ht="13.2" x14ac:dyDescent="0.25">
      <c r="A12" s="60" t="s">
        <v>1562</v>
      </c>
      <c r="D12" s="54" t="s">
        <v>1</v>
      </c>
      <c r="E12" s="26"/>
      <c r="F12" s="219">
        <v>19216934</v>
      </c>
      <c r="G12" s="90">
        <v>18689885</v>
      </c>
      <c r="H12" s="90">
        <v>18336718</v>
      </c>
    </row>
    <row r="13" spans="1:8" ht="13.2" x14ac:dyDescent="0.25">
      <c r="A13" s="60" t="s">
        <v>1562</v>
      </c>
      <c r="D13" s="54" t="s">
        <v>2</v>
      </c>
      <c r="E13" s="26"/>
      <c r="F13" s="219">
        <v>110365</v>
      </c>
      <c r="G13" s="90">
        <v>110500</v>
      </c>
      <c r="H13" s="90">
        <v>110500</v>
      </c>
    </row>
    <row r="14" spans="1:8" ht="13.2" x14ac:dyDescent="0.25">
      <c r="A14" s="60" t="s">
        <v>1562</v>
      </c>
      <c r="D14" s="54" t="s">
        <v>1348</v>
      </c>
      <c r="E14" s="26"/>
      <c r="F14" s="219">
        <v>862293</v>
      </c>
      <c r="G14" s="90">
        <v>749843</v>
      </c>
      <c r="H14" s="90">
        <v>777577</v>
      </c>
    </row>
    <row r="15" spans="1:8" ht="13.2" x14ac:dyDescent="0.25">
      <c r="A15" s="60" t="s">
        <v>1562</v>
      </c>
      <c r="D15" s="54" t="s">
        <v>3</v>
      </c>
      <c r="E15" s="26"/>
      <c r="F15" s="219">
        <v>523333</v>
      </c>
      <c r="G15" s="90">
        <v>432352</v>
      </c>
      <c r="H15" s="90">
        <v>1154367</v>
      </c>
    </row>
    <row r="16" spans="1:8" ht="13.2" x14ac:dyDescent="0.25">
      <c r="A16" s="60" t="s">
        <v>1562</v>
      </c>
      <c r="D16" s="54" t="s">
        <v>4</v>
      </c>
      <c r="E16" s="62"/>
      <c r="F16" s="219">
        <v>29653</v>
      </c>
      <c r="G16" s="90">
        <v>13575</v>
      </c>
      <c r="H16" s="90">
        <v>439462</v>
      </c>
    </row>
    <row r="17" spans="1:8" ht="12.9" customHeight="1" x14ac:dyDescent="0.25">
      <c r="A17" s="60" t="s">
        <v>1562</v>
      </c>
      <c r="D17" s="63" t="s">
        <v>9</v>
      </c>
      <c r="E17" s="62" t="s">
        <v>1669</v>
      </c>
      <c r="F17" s="231">
        <f>Cash!$H$61</f>
        <v>5643</v>
      </c>
      <c r="G17" s="32">
        <v>5200</v>
      </c>
      <c r="H17" s="32">
        <f>Cash!$I$61</f>
        <v>5108</v>
      </c>
    </row>
    <row r="18" spans="1:8" ht="13.2" x14ac:dyDescent="0.25">
      <c r="A18" s="60" t="s">
        <v>1562</v>
      </c>
      <c r="D18" s="54" t="s">
        <v>371</v>
      </c>
      <c r="E18" s="62">
        <v>13</v>
      </c>
      <c r="F18" s="231">
        <f>'Inv. Prop'!F11</f>
        <v>111274</v>
      </c>
      <c r="G18" s="32">
        <v>0</v>
      </c>
      <c r="H18" s="32">
        <v>0</v>
      </c>
    </row>
    <row r="19" spans="1:8" ht="13.2" x14ac:dyDescent="0.25">
      <c r="A19" s="60" t="s">
        <v>1562</v>
      </c>
      <c r="D19" s="63" t="s">
        <v>455</v>
      </c>
      <c r="E19" s="182" t="s">
        <v>1716</v>
      </c>
      <c r="F19" s="231">
        <f>'Investment in Associates'!$G$131</f>
        <v>9234</v>
      </c>
      <c r="G19" s="32">
        <v>1000</v>
      </c>
      <c r="H19" s="32">
        <f>'Investment in Associates'!$H$131</f>
        <v>-7947</v>
      </c>
    </row>
    <row r="20" spans="1:8" ht="13.2" x14ac:dyDescent="0.25">
      <c r="A20" s="60" t="s">
        <v>1562</v>
      </c>
      <c r="D20" s="54"/>
      <c r="E20" s="26"/>
      <c r="F20" s="20">
        <f>SUM(F9:F19)</f>
        <v>65862601</v>
      </c>
      <c r="G20" s="105">
        <f t="shared" ref="G20:H20" si="0">SUM(G9:G19)</f>
        <v>61791614</v>
      </c>
      <c r="H20" s="105">
        <f t="shared" si="0"/>
        <v>65855834</v>
      </c>
    </row>
    <row r="21" spans="1:8" ht="13.2" x14ac:dyDescent="0.25">
      <c r="A21" s="60" t="s">
        <v>1562</v>
      </c>
      <c r="D21" s="17" t="s">
        <v>185</v>
      </c>
      <c r="E21" s="17"/>
      <c r="F21" s="137"/>
      <c r="G21" s="90"/>
      <c r="H21" s="90"/>
    </row>
    <row r="22" spans="1:8" ht="13.2" x14ac:dyDescent="0.25">
      <c r="A22" s="60" t="s">
        <v>1562</v>
      </c>
      <c r="D22" s="54" t="s">
        <v>5</v>
      </c>
      <c r="E22" s="26"/>
      <c r="F22" s="137">
        <v>-25798619</v>
      </c>
      <c r="G22" s="90">
        <v>-26016189</v>
      </c>
      <c r="H22" s="90">
        <v>-25248758</v>
      </c>
    </row>
    <row r="23" spans="1:8" ht="13.2" x14ac:dyDescent="0.25">
      <c r="A23" s="60" t="s">
        <v>1562</v>
      </c>
      <c r="D23" s="54" t="s">
        <v>6</v>
      </c>
      <c r="E23" s="26"/>
      <c r="F23" s="137">
        <v>-22864204</v>
      </c>
      <c r="G23" s="90">
        <v>-19769832</v>
      </c>
      <c r="H23" s="90">
        <v>-19405109</v>
      </c>
    </row>
    <row r="24" spans="1:8" ht="13.2" x14ac:dyDescent="0.25">
      <c r="A24" s="60" t="s">
        <v>1562</v>
      </c>
      <c r="D24" s="54" t="s">
        <v>7</v>
      </c>
      <c r="E24" s="26"/>
      <c r="F24" s="137">
        <v>-1965880</v>
      </c>
      <c r="G24" s="90">
        <v>-1853085</v>
      </c>
      <c r="H24" s="90">
        <v>-1770653</v>
      </c>
    </row>
    <row r="25" spans="1:8" ht="13.2" x14ac:dyDescent="0.25">
      <c r="A25" s="60" t="s">
        <v>1562</v>
      </c>
      <c r="D25" s="54" t="s">
        <v>37</v>
      </c>
      <c r="E25" s="26"/>
      <c r="F25" s="137">
        <v>-14757406</v>
      </c>
      <c r="G25" s="90">
        <v>-14330986</v>
      </c>
      <c r="H25" s="90">
        <v>-13920066</v>
      </c>
    </row>
    <row r="26" spans="1:8" ht="13.2" x14ac:dyDescent="0.25">
      <c r="A26" s="60" t="s">
        <v>1562</v>
      </c>
      <c r="D26" s="54" t="s">
        <v>868</v>
      </c>
      <c r="E26" s="26"/>
      <c r="F26" s="137">
        <v>-547846</v>
      </c>
      <c r="G26" s="90">
        <v>-545230</v>
      </c>
      <c r="H26" s="90">
        <v>-578906</v>
      </c>
    </row>
    <row r="27" spans="1:8" ht="13.2" x14ac:dyDescent="0.25">
      <c r="A27" s="60" t="s">
        <v>1562</v>
      </c>
      <c r="D27" s="54" t="s">
        <v>97</v>
      </c>
      <c r="E27" s="26"/>
      <c r="F27" s="137">
        <v>-685505</v>
      </c>
      <c r="G27" s="90">
        <v>-706845</v>
      </c>
      <c r="H27" s="90">
        <v>-765138</v>
      </c>
    </row>
    <row r="28" spans="1:8" ht="13.2" x14ac:dyDescent="0.25">
      <c r="A28" s="60" t="s">
        <v>1562</v>
      </c>
      <c r="D28" s="54" t="s">
        <v>8</v>
      </c>
      <c r="E28" s="26"/>
      <c r="F28" s="137">
        <v>-1478516</v>
      </c>
      <c r="G28" s="90">
        <v>-687610</v>
      </c>
      <c r="H28" s="90">
        <v>-796759</v>
      </c>
    </row>
    <row r="29" spans="1:8" ht="13.2" x14ac:dyDescent="0.25">
      <c r="A29" s="60" t="s">
        <v>1562</v>
      </c>
      <c r="D29" s="54" t="s">
        <v>98</v>
      </c>
      <c r="E29" s="62"/>
      <c r="F29" s="137">
        <v>-298878</v>
      </c>
      <c r="G29" s="90">
        <v>-97420</v>
      </c>
      <c r="H29" s="90">
        <v>-41763</v>
      </c>
    </row>
    <row r="30" spans="1:8" ht="13.2" x14ac:dyDescent="0.25">
      <c r="A30" s="60" t="s">
        <v>1562</v>
      </c>
      <c r="D30" s="54" t="s">
        <v>991</v>
      </c>
      <c r="E30" s="26"/>
      <c r="F30" s="137">
        <v>0</v>
      </c>
      <c r="G30" s="90">
        <v>0</v>
      </c>
      <c r="H30" s="90">
        <v>-102356</v>
      </c>
    </row>
    <row r="31" spans="1:8" ht="13.2" x14ac:dyDescent="0.25">
      <c r="A31" s="60" t="s">
        <v>1562</v>
      </c>
      <c r="D31" s="17"/>
      <c r="E31" s="26"/>
      <c r="F31" s="128">
        <f>SUM(F22:F30)</f>
        <v>-68396854</v>
      </c>
      <c r="G31" s="105">
        <f t="shared" ref="G31:H31" si="1">SUM(G22:G30)</f>
        <v>-64007197</v>
      </c>
      <c r="H31" s="105">
        <f t="shared" si="1"/>
        <v>-62629508</v>
      </c>
    </row>
    <row r="32" spans="1:8" ht="13.2" x14ac:dyDescent="0.25">
      <c r="A32" s="60" t="s">
        <v>1562</v>
      </c>
      <c r="D32" s="17"/>
      <c r="E32" s="62"/>
      <c r="F32" s="137"/>
      <c r="G32" s="90"/>
      <c r="H32" s="90"/>
    </row>
    <row r="33" spans="1:20" ht="14.4" x14ac:dyDescent="0.3">
      <c r="A33" s="60" t="s">
        <v>1562</v>
      </c>
      <c r="D33" s="54" t="s">
        <v>368</v>
      </c>
      <c r="E33" s="62" t="s">
        <v>1674</v>
      </c>
      <c r="F33" s="219">
        <f>'Surplus,Deficit'!F31</f>
        <v>11478121</v>
      </c>
      <c r="G33" s="90">
        <f>'Surplus,Deficit'!G31</f>
        <v>13718024</v>
      </c>
      <c r="H33" s="90">
        <f>'Surplus,Deficit'!H31</f>
        <v>10649280</v>
      </c>
      <c r="L33" s="25"/>
      <c r="N33" s="25"/>
      <c r="R33" s="154"/>
      <c r="T33" s="155"/>
    </row>
    <row r="34" spans="1:20" ht="13.2" x14ac:dyDescent="0.25">
      <c r="A34" s="60" t="s">
        <v>1562</v>
      </c>
      <c r="C34" s="33" t="s">
        <v>186</v>
      </c>
      <c r="F34" s="20">
        <f>SUM(F20+F31+F33)</f>
        <v>8943868</v>
      </c>
      <c r="G34" s="105">
        <f t="shared" ref="G34:H34" si="2">SUM(G20+G31+G33)</f>
        <v>11502441</v>
      </c>
      <c r="H34" s="105">
        <f t="shared" si="2"/>
        <v>13875606</v>
      </c>
    </row>
    <row r="35" spans="1:20" ht="13.2" x14ac:dyDescent="0.25">
      <c r="A35" t="s">
        <v>1562</v>
      </c>
      <c r="D35" s="17"/>
      <c r="F35" s="137"/>
      <c r="G35" s="90"/>
      <c r="H35" s="90"/>
      <c r="T35" s="155"/>
    </row>
    <row r="36" spans="1:20" ht="13.2" x14ac:dyDescent="0.25">
      <c r="A36" s="60" t="s">
        <v>1562</v>
      </c>
      <c r="C36" s="17" t="s">
        <v>187</v>
      </c>
      <c r="E36" s="17"/>
      <c r="F36" s="137"/>
      <c r="G36" s="90"/>
      <c r="H36" s="90"/>
      <c r="J36" s="25"/>
    </row>
    <row r="37" spans="1:20" ht="13.2" x14ac:dyDescent="0.25">
      <c r="A37" s="60"/>
      <c r="C37" s="17"/>
      <c r="D37" s="17" t="s">
        <v>1395</v>
      </c>
      <c r="E37" s="17"/>
      <c r="F37" s="137"/>
      <c r="G37" s="90"/>
      <c r="H37" s="90"/>
      <c r="J37" s="25"/>
    </row>
    <row r="38" spans="1:20" ht="13.2" x14ac:dyDescent="0.25">
      <c r="A38" s="60" t="s">
        <v>1562</v>
      </c>
      <c r="D38" s="54" t="s">
        <v>1277</v>
      </c>
      <c r="E38" s="62"/>
      <c r="F38" s="219">
        <v>14742296</v>
      </c>
      <c r="G38" s="90">
        <v>9782221</v>
      </c>
      <c r="H38" s="90">
        <v>18810754</v>
      </c>
    </row>
    <row r="39" spans="1:20" ht="13.2" x14ac:dyDescent="0.25">
      <c r="A39" s="60" t="s">
        <v>1562</v>
      </c>
      <c r="D39" s="54" t="s">
        <v>188</v>
      </c>
      <c r="E39" s="38"/>
      <c r="F39" s="219">
        <v>591200</v>
      </c>
      <c r="G39" s="90">
        <v>1239561</v>
      </c>
      <c r="H39" s="90">
        <v>1374912</v>
      </c>
    </row>
    <row r="40" spans="1:20" ht="13.2" x14ac:dyDescent="0.25">
      <c r="A40" s="60" t="s">
        <v>1562</v>
      </c>
      <c r="D40" s="26" t="s">
        <v>782</v>
      </c>
      <c r="E40" s="38" t="s">
        <v>1708</v>
      </c>
      <c r="F40" s="219">
        <f>-'Borrowing and Lease Liabilities'!$K$23</f>
        <v>165843</v>
      </c>
      <c r="G40" s="90">
        <f>-'Borrowing and Lease Liabilities'!$P$23</f>
        <v>165843</v>
      </c>
      <c r="H40" s="90">
        <f>-'Borrowing and Lease Liabilities'!$H$23</f>
        <v>161630</v>
      </c>
    </row>
    <row r="41" spans="1:20" ht="13.2" x14ac:dyDescent="0.25">
      <c r="A41" s="60" t="s">
        <v>1562</v>
      </c>
      <c r="D41" s="27" t="s">
        <v>1138</v>
      </c>
      <c r="E41" s="38" t="s">
        <v>1733</v>
      </c>
      <c r="F41" s="219">
        <v>5500</v>
      </c>
      <c r="G41" s="90">
        <v>0</v>
      </c>
      <c r="H41" s="90">
        <v>500</v>
      </c>
    </row>
    <row r="42" spans="1:20" ht="13.2" x14ac:dyDescent="0.25">
      <c r="A42" s="60"/>
      <c r="D42" s="27"/>
      <c r="E42" s="75"/>
      <c r="F42" s="305">
        <f>SUM(F38:F41)</f>
        <v>15504839</v>
      </c>
      <c r="G42" s="105">
        <f t="shared" ref="G42:H42" si="3">SUM(G38:G41)</f>
        <v>11187625</v>
      </c>
      <c r="H42" s="105">
        <f t="shared" si="3"/>
        <v>20347796</v>
      </c>
    </row>
    <row r="43" spans="1:20" ht="13.2" x14ac:dyDescent="0.25">
      <c r="A43" s="60"/>
      <c r="D43" s="17" t="s">
        <v>1396</v>
      </c>
      <c r="E43" s="75"/>
      <c r="F43" s="219"/>
      <c r="G43" s="90"/>
      <c r="H43" s="90"/>
    </row>
    <row r="44" spans="1:20" ht="13.2" x14ac:dyDescent="0.25">
      <c r="A44" s="60" t="s">
        <v>1562</v>
      </c>
      <c r="D44" s="27" t="s">
        <v>1139</v>
      </c>
      <c r="E44" s="60"/>
      <c r="F44" s="219">
        <v>0</v>
      </c>
      <c r="G44" s="90">
        <v>0</v>
      </c>
      <c r="H44" s="90">
        <v>-10250</v>
      </c>
    </row>
    <row r="45" spans="1:20" ht="13.2" x14ac:dyDescent="0.25">
      <c r="A45" s="60"/>
      <c r="D45" s="27" t="s">
        <v>2129</v>
      </c>
      <c r="E45" s="38" t="s">
        <v>1633</v>
      </c>
      <c r="F45" s="219">
        <v>-302250</v>
      </c>
      <c r="G45" s="90">
        <v>-300000</v>
      </c>
      <c r="H45" s="90">
        <v>-156400</v>
      </c>
    </row>
    <row r="46" spans="1:20" ht="13.2" x14ac:dyDescent="0.25">
      <c r="A46" s="60" t="s">
        <v>1562</v>
      </c>
      <c r="D46" s="54" t="s">
        <v>189</v>
      </c>
      <c r="E46" s="38" t="s">
        <v>1581</v>
      </c>
      <c r="F46" s="219">
        <f>-PPE!$T$32</f>
        <v>-9281389</v>
      </c>
      <c r="G46" s="90">
        <v>-13840475</v>
      </c>
      <c r="H46" s="111">
        <f>-PPE!$T$17</f>
        <v>-13314698</v>
      </c>
    </row>
    <row r="47" spans="1:20" ht="13.2" x14ac:dyDescent="0.25">
      <c r="A47" s="60" t="s">
        <v>1562</v>
      </c>
      <c r="D47" s="54" t="s">
        <v>190</v>
      </c>
      <c r="E47" s="38" t="s">
        <v>1579</v>
      </c>
      <c r="F47" s="219">
        <f>-Infrastructure!$K$30</f>
        <v>-11882645</v>
      </c>
      <c r="G47" s="90">
        <v>-11604000</v>
      </c>
      <c r="H47" s="111">
        <f>-Infrastructure!$K$16</f>
        <v>-16792577</v>
      </c>
    </row>
    <row r="48" spans="1:20" ht="13.2" x14ac:dyDescent="0.25">
      <c r="A48" s="60" t="s">
        <v>1562</v>
      </c>
      <c r="D48" s="54" t="s">
        <v>372</v>
      </c>
      <c r="E48" s="38">
        <v>12</v>
      </c>
      <c r="F48" s="219">
        <f>'Inv. Prop'!$F$10</f>
        <v>0</v>
      </c>
      <c r="G48" s="90">
        <v>0</v>
      </c>
      <c r="H48" s="90">
        <f>-'Inv. Prop'!$H$10</f>
        <v>-560345</v>
      </c>
    </row>
    <row r="49" spans="1:8" ht="13.2" x14ac:dyDescent="0.25">
      <c r="A49" s="60" t="s">
        <v>1562</v>
      </c>
      <c r="D49" s="54" t="s">
        <v>516</v>
      </c>
      <c r="E49" s="38">
        <v>13</v>
      </c>
      <c r="F49" s="219">
        <f>-'Intangible Assets'!$F$20</f>
        <v>-1650000</v>
      </c>
      <c r="G49" s="90">
        <v>-1000000</v>
      </c>
      <c r="H49" s="201">
        <f>'Intangible Assets'!$G$20</f>
        <v>0</v>
      </c>
    </row>
    <row r="50" spans="1:8" ht="13.2" x14ac:dyDescent="0.25">
      <c r="A50" s="60" t="s">
        <v>1562</v>
      </c>
      <c r="D50" s="33"/>
      <c r="E50" s="38"/>
      <c r="F50" s="20">
        <f>SUM(F44:F49)</f>
        <v>-23116284</v>
      </c>
      <c r="G50" s="105">
        <f>SUM(G44:G49)</f>
        <v>-26744475</v>
      </c>
      <c r="H50" s="105">
        <f t="shared" ref="H50" si="4">SUM(H44:H49)</f>
        <v>-30834270</v>
      </c>
    </row>
    <row r="51" spans="1:8" ht="13.2" x14ac:dyDescent="0.25">
      <c r="A51" s="60" t="s">
        <v>1562</v>
      </c>
      <c r="D51" s="54"/>
      <c r="E51" s="38"/>
      <c r="F51" s="137"/>
      <c r="G51" s="90"/>
      <c r="H51" s="90"/>
    </row>
    <row r="52" spans="1:8" ht="13.2" x14ac:dyDescent="0.25">
      <c r="A52" s="60" t="s">
        <v>1562</v>
      </c>
      <c r="D52" s="54" t="s">
        <v>848</v>
      </c>
      <c r="E52" s="38" t="s">
        <v>1734</v>
      </c>
      <c r="F52" s="219">
        <f>'Surplus,Deficit'!F45</f>
        <v>127823</v>
      </c>
      <c r="G52" s="90">
        <f>'Surplus,Deficit'!G45</f>
        <v>-350000</v>
      </c>
      <c r="H52" s="111">
        <f>'Surplus,Deficit'!H45</f>
        <v>-103900</v>
      </c>
    </row>
    <row r="53" spans="1:8" ht="13.2" x14ac:dyDescent="0.25">
      <c r="A53" s="60" t="s">
        <v>1562</v>
      </c>
      <c r="C53" s="33" t="s">
        <v>191</v>
      </c>
      <c r="E53" s="38"/>
      <c r="F53" s="20">
        <f>SUM(F42+F50+F52)</f>
        <v>-7483622</v>
      </c>
      <c r="G53" s="105">
        <f>SUM(G42+G50+G52)</f>
        <v>-15906850</v>
      </c>
      <c r="H53" s="105">
        <f t="shared" ref="H53" si="5">SUM(H42+H50+H52)</f>
        <v>-10590374</v>
      </c>
    </row>
    <row r="54" spans="1:8" ht="13.2" x14ac:dyDescent="0.25">
      <c r="A54" t="s">
        <v>1562</v>
      </c>
      <c r="C54" s="54"/>
      <c r="E54" s="38"/>
      <c r="F54" s="137"/>
      <c r="G54" s="90"/>
      <c r="H54" s="90"/>
    </row>
    <row r="55" spans="1:8" ht="13.2" x14ac:dyDescent="0.25">
      <c r="A55" s="60" t="s">
        <v>1562</v>
      </c>
      <c r="C55" s="17" t="s">
        <v>192</v>
      </c>
      <c r="E55" s="17"/>
      <c r="F55" s="137"/>
      <c r="G55" s="90"/>
      <c r="H55" s="90"/>
    </row>
    <row r="56" spans="1:8" ht="13.2" x14ac:dyDescent="0.25">
      <c r="A56" s="60"/>
      <c r="C56" s="17"/>
      <c r="D56" s="17" t="s">
        <v>1397</v>
      </c>
      <c r="E56" s="17"/>
      <c r="F56" s="137"/>
      <c r="G56" s="90"/>
      <c r="H56" s="90"/>
    </row>
    <row r="57" spans="1:8" ht="13.2" x14ac:dyDescent="0.25">
      <c r="A57" s="60" t="s">
        <v>1562</v>
      </c>
      <c r="D57" s="54" t="s">
        <v>389</v>
      </c>
      <c r="E57" s="38" t="s">
        <v>1708</v>
      </c>
      <c r="F57" s="219">
        <f>'Borrowing and Lease Liabilities'!$J$19</f>
        <v>2050000</v>
      </c>
      <c r="G57" s="90">
        <f>'Borrowing and Lease Liabilities'!$O$19</f>
        <v>2200000</v>
      </c>
      <c r="H57" s="90">
        <f>'Borrowing and Lease Liabilities'!$G$19</f>
        <v>0</v>
      </c>
    </row>
    <row r="58" spans="1:8" ht="13.2" x14ac:dyDescent="0.25">
      <c r="A58" s="60"/>
      <c r="D58" s="54" t="s">
        <v>2130</v>
      </c>
      <c r="E58" s="38" t="s">
        <v>2131</v>
      </c>
      <c r="F58" s="219">
        <v>302250</v>
      </c>
      <c r="G58" s="90">
        <v>300000</v>
      </c>
      <c r="H58" s="90">
        <v>156400</v>
      </c>
    </row>
    <row r="59" spans="1:8" ht="13.2" x14ac:dyDescent="0.25">
      <c r="A59" s="60" t="s">
        <v>1562</v>
      </c>
      <c r="D59" s="54" t="s">
        <v>1323</v>
      </c>
      <c r="E59" s="38">
        <v>32</v>
      </c>
      <c r="F59" s="219">
        <f>-'Reserve accounts'!$H$25</f>
        <v>7726291</v>
      </c>
      <c r="G59" s="90">
        <f>-'Reserve accounts'!$M$25</f>
        <v>5415739</v>
      </c>
      <c r="H59" s="90">
        <f>-'Reserve accounts'!$R$25</f>
        <v>11955350</v>
      </c>
    </row>
    <row r="60" spans="1:8" ht="13.2" x14ac:dyDescent="0.25">
      <c r="A60" s="60"/>
      <c r="D60" s="54"/>
      <c r="E60" s="38"/>
      <c r="F60" s="305">
        <f>SUM(F57:F59)</f>
        <v>10078541</v>
      </c>
      <c r="G60" s="105">
        <f t="shared" ref="G60:H60" si="6">SUM(G57:G59)</f>
        <v>7915739</v>
      </c>
      <c r="H60" s="105">
        <f t="shared" si="6"/>
        <v>12111750</v>
      </c>
    </row>
    <row r="61" spans="1:8" ht="13.2" x14ac:dyDescent="0.25">
      <c r="A61" s="60"/>
      <c r="D61" s="17" t="s">
        <v>1398</v>
      </c>
      <c r="E61" s="38"/>
      <c r="F61" s="219"/>
      <c r="G61" s="90"/>
      <c r="H61" s="90"/>
    </row>
    <row r="62" spans="1:8" ht="13.2" x14ac:dyDescent="0.25">
      <c r="A62" s="60" t="s">
        <v>1562</v>
      </c>
      <c r="D62" s="54" t="s">
        <v>388</v>
      </c>
      <c r="E62" s="38" t="s">
        <v>1708</v>
      </c>
      <c r="F62" s="219">
        <f>'Borrowing and Lease Liabilities'!$K$25</f>
        <v>-2466574</v>
      </c>
      <c r="G62" s="90">
        <f>'Borrowing and Lease Liabilities'!$P$25</f>
        <v>-2274123</v>
      </c>
      <c r="H62" s="90">
        <f>'Borrowing and Lease Liabilities'!$H$25</f>
        <v>-1930557</v>
      </c>
    </row>
    <row r="63" spans="1:8" ht="13.2" x14ac:dyDescent="0.25">
      <c r="A63" s="60" t="s">
        <v>1562</v>
      </c>
      <c r="D63" s="54" t="s">
        <v>438</v>
      </c>
      <c r="E63" s="38" t="s">
        <v>1717</v>
      </c>
      <c r="F63" s="219">
        <f>'Borrowing and Lease Liabilities'!$K$81</f>
        <v>-163209</v>
      </c>
      <c r="G63" s="90">
        <f>'Borrowing and Lease Liabilities'!$P$81</f>
        <v>-162670</v>
      </c>
      <c r="H63" s="90">
        <f>'Borrowing and Lease Liabilities'!$H$81</f>
        <v>-105249</v>
      </c>
    </row>
    <row r="64" spans="1:8" ht="13.2" x14ac:dyDescent="0.25">
      <c r="A64" s="60" t="s">
        <v>1562</v>
      </c>
      <c r="D64" s="54" t="s">
        <v>1331</v>
      </c>
      <c r="E64" s="38">
        <v>32</v>
      </c>
      <c r="F64" s="219">
        <f>-'Reserve accounts'!$G$25</f>
        <v>-9922305</v>
      </c>
      <c r="G64" s="90">
        <f>-'Reserve accounts'!$L$25</f>
        <v>-7047233</v>
      </c>
      <c r="H64" s="90">
        <f>-'Reserve accounts'!$Q$25</f>
        <v>-12336563</v>
      </c>
    </row>
    <row r="65" spans="1:14" ht="14.85" customHeight="1" x14ac:dyDescent="0.25">
      <c r="F65" s="305">
        <f>SUM(F62:F64)</f>
        <v>-12552088</v>
      </c>
      <c r="G65" s="105">
        <f t="shared" ref="G65:H65" si="7">SUM(G62:G64)</f>
        <v>-9484026</v>
      </c>
      <c r="H65" s="105">
        <f t="shared" si="7"/>
        <v>-14372369</v>
      </c>
    </row>
    <row r="66" spans="1:14" ht="14.85" customHeight="1" x14ac:dyDescent="0.25">
      <c r="F66" s="137"/>
    </row>
    <row r="67" spans="1:14" ht="14.85" customHeight="1" x14ac:dyDescent="0.25">
      <c r="D67" t="s">
        <v>2132</v>
      </c>
      <c r="F67" s="137">
        <v>-302250</v>
      </c>
      <c r="G67" s="90">
        <v>-300000</v>
      </c>
      <c r="H67" s="90">
        <v>-156400</v>
      </c>
    </row>
    <row r="68" spans="1:14" ht="13.2" x14ac:dyDescent="0.25">
      <c r="A68" s="60" t="s">
        <v>1562</v>
      </c>
      <c r="C68" s="33" t="s">
        <v>193</v>
      </c>
      <c r="E68" s="38"/>
      <c r="F68" s="20">
        <f>SUM(F60+F65+F67)</f>
        <v>-2775797</v>
      </c>
      <c r="G68" s="105">
        <f>SUM(G60+G65+G67)</f>
        <v>-1868287</v>
      </c>
      <c r="H68" s="105">
        <f>SUM(H60+H65+H67)</f>
        <v>-2417019</v>
      </c>
    </row>
    <row r="69" spans="1:14" ht="13.2" x14ac:dyDescent="0.25">
      <c r="A69" s="60"/>
      <c r="C69" s="33"/>
      <c r="E69" s="26"/>
      <c r="F69" s="137"/>
      <c r="G69" s="90"/>
      <c r="H69" s="90"/>
    </row>
    <row r="70" spans="1:14" ht="13.2" x14ac:dyDescent="0.25">
      <c r="A70" s="60"/>
      <c r="C70" s="17" t="s">
        <v>1450</v>
      </c>
      <c r="E70" s="26"/>
      <c r="F70" s="137"/>
      <c r="G70" s="90"/>
      <c r="H70" s="90"/>
    </row>
    <row r="71" spans="1:14" ht="13.2" x14ac:dyDescent="0.25">
      <c r="A71" s="60"/>
      <c r="D71" s="16" t="s">
        <v>1449</v>
      </c>
      <c r="E71" s="62" t="s">
        <v>1676</v>
      </c>
      <c r="F71" s="219">
        <f>'Surplus,Deficit'!$H$76</f>
        <v>6272696</v>
      </c>
      <c r="G71" s="90">
        <f>'Surplus,Deficit'!$H$76</f>
        <v>6272696</v>
      </c>
      <c r="H71" s="90">
        <v>5404483</v>
      </c>
    </row>
    <row r="72" spans="1:14" ht="13.2" x14ac:dyDescent="0.25">
      <c r="A72" s="60"/>
      <c r="D72" s="54" t="s">
        <v>186</v>
      </c>
      <c r="E72" s="26"/>
      <c r="F72" s="89">
        <f>$F$34</f>
        <v>8943868</v>
      </c>
      <c r="G72" s="90">
        <f t="shared" ref="G72:H72" si="8">G34</f>
        <v>11502441</v>
      </c>
      <c r="H72" s="90">
        <f t="shared" si="8"/>
        <v>13875606</v>
      </c>
    </row>
    <row r="73" spans="1:14" ht="13.2" x14ac:dyDescent="0.25">
      <c r="A73" s="60"/>
      <c r="D73" s="54" t="s">
        <v>191</v>
      </c>
      <c r="E73" s="26"/>
      <c r="F73" s="89">
        <f t="shared" ref="F73:H73" si="9">F53</f>
        <v>-7483622</v>
      </c>
      <c r="G73" s="90">
        <f>G53</f>
        <v>-15906850</v>
      </c>
      <c r="H73" s="90">
        <f t="shared" si="9"/>
        <v>-10590374</v>
      </c>
    </row>
    <row r="74" spans="1:14" ht="13.2" x14ac:dyDescent="0.25">
      <c r="D74" s="54" t="s">
        <v>193</v>
      </c>
      <c r="F74" s="219">
        <f t="shared" ref="F74:H74" si="10">F68</f>
        <v>-2775797</v>
      </c>
      <c r="G74" s="90">
        <f t="shared" si="10"/>
        <v>-1868287</v>
      </c>
      <c r="H74" s="90">
        <f t="shared" si="10"/>
        <v>-2417019</v>
      </c>
    </row>
    <row r="75" spans="1:14" ht="13.8" thickBot="1" x14ac:dyDescent="0.3">
      <c r="A75" s="60"/>
      <c r="B75" s="332" t="s">
        <v>343</v>
      </c>
      <c r="C75" s="17"/>
      <c r="D75" s="16" t="s">
        <v>1448</v>
      </c>
      <c r="E75" s="38" t="s">
        <v>1676</v>
      </c>
      <c r="F75" s="218">
        <f>SUM(F71:F74)</f>
        <v>4957145</v>
      </c>
      <c r="G75" s="106">
        <f t="shared" ref="G75:H75" si="11">SUM(G71:G74)</f>
        <v>0</v>
      </c>
      <c r="H75" s="106">
        <f t="shared" si="11"/>
        <v>6272696</v>
      </c>
      <c r="N75" s="25"/>
    </row>
    <row r="76" spans="1:14" ht="13.8" thickTop="1" x14ac:dyDescent="0.25">
      <c r="A76" s="60"/>
      <c r="D76" s="26"/>
      <c r="E76" s="38"/>
      <c r="F76" s="52"/>
      <c r="G76" s="52"/>
      <c r="H76" s="52"/>
    </row>
    <row r="77" spans="1:14" ht="13.2" x14ac:dyDescent="0.25">
      <c r="A77" s="60"/>
      <c r="D77" s="26" t="s">
        <v>156</v>
      </c>
      <c r="E77" s="26"/>
      <c r="F77" s="32"/>
      <c r="G77" s="26"/>
      <c r="H77" s="26"/>
    </row>
    <row r="78" spans="1:14" ht="13.2" x14ac:dyDescent="0.25"/>
    <row r="80" spans="1:14" ht="14.85" customHeight="1" x14ac:dyDescent="0.25">
      <c r="F80" s="25"/>
      <c r="G80" s="25"/>
      <c r="H80" s="25"/>
    </row>
  </sheetData>
  <autoFilter ref="A1:H78" xr:uid="{E6E682F2-A5D9-4703-9533-2083F9A92BEC}">
    <filterColumn colId="0">
      <filters blank="1"/>
    </filterColumn>
  </autoFilter>
  <pageMargins left="0.23622047244094488" right="0.23622047244094488" top="0.51181102362204722" bottom="0.74803149606299213" header="0.31496062992125984" footer="0.31496062992125984"/>
  <pageSetup paperSize="9" scale="77" orientation="portrait" r:id="rId1"/>
  <headerFooter scaleWithDoc="0">
    <oddFooter>&amp;L&amp;K00b0f0&amp;R&amp;K00b0f0 |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AF4C1-038D-4F80-813D-3CBD057BE372}">
  <sheetPr codeName="Sheet85">
    <tabColor rgb="FF50C8E8"/>
    <pageSetUpPr fitToPage="1"/>
  </sheetPr>
  <dimension ref="B1:E101"/>
  <sheetViews>
    <sheetView view="pageBreakPreview" zoomScaleNormal="100" zoomScaleSheetLayoutView="100" workbookViewId="0">
      <selection activeCell="J40" sqref="J40"/>
    </sheetView>
  </sheetViews>
  <sheetFormatPr defaultColWidth="8.88671875" defaultRowHeight="13.2" x14ac:dyDescent="0.25"/>
  <cols>
    <col min="1" max="2" width="10.6640625" customWidth="1"/>
    <col min="3" max="3" width="5.6640625" customWidth="1"/>
    <col min="4" max="4" width="45.6640625" customWidth="1"/>
    <col min="5" max="5" width="5.6640625" customWidth="1"/>
    <col min="6" max="6" width="10.6640625" customWidth="1"/>
  </cols>
  <sheetData>
    <row r="1" spans="2:5" ht="15.6" x14ac:dyDescent="0.25">
      <c r="B1" s="22" t="s">
        <v>2016</v>
      </c>
    </row>
    <row r="2" spans="2:5" ht="14.1" customHeight="1" x14ac:dyDescent="0.25">
      <c r="B2" s="22" t="s">
        <v>1770</v>
      </c>
    </row>
    <row r="3" spans="2:5" ht="3" customHeight="1" x14ac:dyDescent="0.25"/>
    <row r="4" spans="2:5" ht="14.1" customHeight="1" x14ac:dyDescent="0.25">
      <c r="B4" s="22" t="s">
        <v>867</v>
      </c>
    </row>
    <row r="5" spans="2:5" ht="3" customHeight="1" x14ac:dyDescent="0.25"/>
    <row r="6" spans="2:5" ht="14.1" customHeight="1" x14ac:dyDescent="0.25"/>
    <row r="7" spans="2:5" ht="3" customHeight="1" x14ac:dyDescent="0.25"/>
    <row r="8" spans="2:5" ht="14.1" customHeight="1" x14ac:dyDescent="0.25">
      <c r="B8" t="s">
        <v>517</v>
      </c>
      <c r="C8" t="s">
        <v>518</v>
      </c>
      <c r="E8">
        <v>9</v>
      </c>
    </row>
    <row r="9" spans="2:5" ht="3" customHeight="1" x14ac:dyDescent="0.25"/>
    <row r="10" spans="2:5" ht="14.1" customHeight="1" x14ac:dyDescent="0.25">
      <c r="B10" t="s">
        <v>519</v>
      </c>
      <c r="C10" t="s">
        <v>1220</v>
      </c>
      <c r="E10">
        <v>10</v>
      </c>
    </row>
    <row r="11" spans="2:5" ht="3" customHeight="1" x14ac:dyDescent="0.25"/>
    <row r="12" spans="2:5" ht="14.1" customHeight="1" x14ac:dyDescent="0.25">
      <c r="B12" t="s">
        <v>520</v>
      </c>
      <c r="C12" t="s">
        <v>522</v>
      </c>
      <c r="E12">
        <v>12</v>
      </c>
    </row>
    <row r="13" spans="2:5" ht="3" customHeight="1" x14ac:dyDescent="0.25"/>
    <row r="14" spans="2:5" ht="14.1" customHeight="1" x14ac:dyDescent="0.25">
      <c r="B14" t="s">
        <v>521</v>
      </c>
      <c r="C14" t="s">
        <v>529</v>
      </c>
      <c r="E14">
        <v>12</v>
      </c>
    </row>
    <row r="15" spans="2:5" ht="3" customHeight="1" x14ac:dyDescent="0.25"/>
    <row r="16" spans="2:5" ht="14.1" customHeight="1" x14ac:dyDescent="0.25">
      <c r="B16" t="s">
        <v>523</v>
      </c>
      <c r="C16" t="s">
        <v>824</v>
      </c>
      <c r="E16">
        <v>13</v>
      </c>
    </row>
    <row r="17" spans="2:5" ht="3" customHeight="1" x14ac:dyDescent="0.25"/>
    <row r="18" spans="2:5" ht="14.1" customHeight="1" x14ac:dyDescent="0.25">
      <c r="B18" t="s">
        <v>524</v>
      </c>
      <c r="C18" t="s">
        <v>27</v>
      </c>
      <c r="E18">
        <v>14</v>
      </c>
    </row>
    <row r="19" spans="2:5" ht="3" customHeight="1" x14ac:dyDescent="0.25"/>
    <row r="20" spans="2:5" ht="14.1" customHeight="1" x14ac:dyDescent="0.25">
      <c r="B20" t="s">
        <v>525</v>
      </c>
      <c r="C20" t="s">
        <v>318</v>
      </c>
      <c r="E20">
        <v>15</v>
      </c>
    </row>
    <row r="21" spans="2:5" ht="3" customHeight="1" x14ac:dyDescent="0.25"/>
    <row r="22" spans="2:5" ht="14.1" customHeight="1" x14ac:dyDescent="0.25">
      <c r="B22" t="s">
        <v>526</v>
      </c>
      <c r="C22" t="s">
        <v>531</v>
      </c>
      <c r="E22">
        <v>16</v>
      </c>
    </row>
    <row r="23" spans="2:5" ht="3" customHeight="1" x14ac:dyDescent="0.25"/>
    <row r="24" spans="2:5" ht="14.1" customHeight="1" x14ac:dyDescent="0.25">
      <c r="B24" t="s">
        <v>527</v>
      </c>
      <c r="C24" t="s">
        <v>96</v>
      </c>
      <c r="E24">
        <v>18</v>
      </c>
    </row>
    <row r="25" spans="2:5" ht="3" customHeight="1" x14ac:dyDescent="0.25"/>
    <row r="26" spans="2:5" ht="14.1" customHeight="1" x14ac:dyDescent="0.25">
      <c r="B26" t="s">
        <v>528</v>
      </c>
      <c r="C26" t="s">
        <v>78</v>
      </c>
      <c r="E26">
        <v>20</v>
      </c>
    </row>
    <row r="27" spans="2:5" ht="3" customHeight="1" x14ac:dyDescent="0.25"/>
    <row r="28" spans="2:5" ht="14.1" customHeight="1" x14ac:dyDescent="0.25">
      <c r="B28" t="s">
        <v>530</v>
      </c>
      <c r="C28" t="s">
        <v>112</v>
      </c>
      <c r="E28">
        <v>22</v>
      </c>
    </row>
    <row r="29" spans="2:5" ht="3" customHeight="1" x14ac:dyDescent="0.25"/>
    <row r="30" spans="2:5" ht="14.1" customHeight="1" x14ac:dyDescent="0.25">
      <c r="B30" t="s">
        <v>532</v>
      </c>
      <c r="C30" t="s">
        <v>541</v>
      </c>
      <c r="E30">
        <v>24</v>
      </c>
    </row>
    <row r="31" spans="2:5" ht="3" customHeight="1" x14ac:dyDescent="0.25"/>
    <row r="32" spans="2:5" ht="14.1" customHeight="1" x14ac:dyDescent="0.25">
      <c r="B32" t="s">
        <v>533</v>
      </c>
      <c r="C32" t="s">
        <v>491</v>
      </c>
      <c r="E32">
        <v>25</v>
      </c>
    </row>
    <row r="33" spans="2:5" ht="3" customHeight="1" x14ac:dyDescent="0.25"/>
    <row r="34" spans="2:5" ht="14.1" customHeight="1" x14ac:dyDescent="0.25">
      <c r="B34" t="s">
        <v>534</v>
      </c>
      <c r="C34" t="s">
        <v>543</v>
      </c>
      <c r="E34">
        <v>26</v>
      </c>
    </row>
    <row r="35" spans="2:5" ht="3" customHeight="1" x14ac:dyDescent="0.25"/>
    <row r="36" spans="2:5" ht="14.1" customHeight="1" x14ac:dyDescent="0.25">
      <c r="B36" t="s">
        <v>535</v>
      </c>
      <c r="C36" t="s">
        <v>837</v>
      </c>
      <c r="E36">
        <v>27</v>
      </c>
    </row>
    <row r="37" spans="2:5" ht="3" customHeight="1" x14ac:dyDescent="0.25"/>
    <row r="38" spans="2:5" ht="14.1" customHeight="1" x14ac:dyDescent="0.25">
      <c r="B38" t="s">
        <v>536</v>
      </c>
      <c r="C38" t="s">
        <v>95</v>
      </c>
      <c r="E38">
        <v>28</v>
      </c>
    </row>
    <row r="39" spans="2:5" ht="3" customHeight="1" x14ac:dyDescent="0.25"/>
    <row r="40" spans="2:5" ht="14.1" customHeight="1" x14ac:dyDescent="0.25">
      <c r="B40" t="s">
        <v>537</v>
      </c>
      <c r="C40" t="s">
        <v>374</v>
      </c>
      <c r="E40">
        <v>29</v>
      </c>
    </row>
    <row r="41" spans="2:5" ht="3" customHeight="1" x14ac:dyDescent="0.25"/>
    <row r="42" spans="2:5" ht="14.1" customHeight="1" x14ac:dyDescent="0.25">
      <c r="B42" t="s">
        <v>538</v>
      </c>
      <c r="C42" t="s">
        <v>549</v>
      </c>
      <c r="E42">
        <v>30</v>
      </c>
    </row>
    <row r="43" spans="2:5" ht="3" customHeight="1" x14ac:dyDescent="0.25"/>
    <row r="44" spans="2:5" ht="14.1" customHeight="1" x14ac:dyDescent="0.25">
      <c r="B44" t="s">
        <v>540</v>
      </c>
      <c r="C44" t="s">
        <v>539</v>
      </c>
      <c r="E44">
        <v>31</v>
      </c>
    </row>
    <row r="45" spans="2:5" ht="3" customHeight="1" x14ac:dyDescent="0.25"/>
    <row r="46" spans="2:5" ht="14.1" customHeight="1" x14ac:dyDescent="0.25">
      <c r="B46" t="s">
        <v>542</v>
      </c>
      <c r="C46" t="s">
        <v>1705</v>
      </c>
      <c r="E46">
        <v>32</v>
      </c>
    </row>
    <row r="47" spans="2:5" ht="3" customHeight="1" x14ac:dyDescent="0.25"/>
    <row r="48" spans="2:5" ht="14.1" customHeight="1" x14ac:dyDescent="0.25">
      <c r="B48" t="s">
        <v>544</v>
      </c>
      <c r="C48" t="s">
        <v>1706</v>
      </c>
      <c r="E48">
        <v>32</v>
      </c>
    </row>
    <row r="49" spans="2:5" ht="3" customHeight="1" x14ac:dyDescent="0.25"/>
    <row r="50" spans="2:5" ht="14.1" customHeight="1" x14ac:dyDescent="0.25">
      <c r="B50" t="s">
        <v>545</v>
      </c>
      <c r="C50" t="s">
        <v>799</v>
      </c>
      <c r="E50">
        <v>33</v>
      </c>
    </row>
    <row r="51" spans="2:5" ht="3" customHeight="1" x14ac:dyDescent="0.25"/>
    <row r="52" spans="2:5" ht="14.1" customHeight="1" x14ac:dyDescent="0.25">
      <c r="B52" t="s">
        <v>546</v>
      </c>
      <c r="C52" t="s">
        <v>1007</v>
      </c>
      <c r="E52">
        <v>33</v>
      </c>
    </row>
    <row r="53" spans="2:5" ht="3" customHeight="1" x14ac:dyDescent="0.25"/>
    <row r="54" spans="2:5" ht="14.1" customHeight="1" x14ac:dyDescent="0.25">
      <c r="B54" t="s">
        <v>547</v>
      </c>
      <c r="C54" t="s">
        <v>555</v>
      </c>
      <c r="E54">
        <v>34</v>
      </c>
    </row>
    <row r="55" spans="2:5" ht="3" customHeight="1" x14ac:dyDescent="0.25"/>
    <row r="56" spans="2:5" ht="14.1" customHeight="1" x14ac:dyDescent="0.25">
      <c r="B56" t="s">
        <v>548</v>
      </c>
      <c r="C56" t="s">
        <v>1273</v>
      </c>
      <c r="E56">
        <v>36</v>
      </c>
    </row>
    <row r="57" spans="2:5" ht="3" customHeight="1" x14ac:dyDescent="0.25"/>
    <row r="58" spans="2:5" ht="14.1" customHeight="1" x14ac:dyDescent="0.25">
      <c r="B58" t="s">
        <v>550</v>
      </c>
      <c r="C58" t="s">
        <v>1133</v>
      </c>
      <c r="E58">
        <v>37</v>
      </c>
    </row>
    <row r="59" spans="2:5" ht="3" customHeight="1" x14ac:dyDescent="0.25"/>
    <row r="60" spans="2:5" ht="3" customHeight="1" x14ac:dyDescent="0.25"/>
    <row r="61" spans="2:5" ht="14.1" customHeight="1" x14ac:dyDescent="0.25">
      <c r="B61" t="s">
        <v>551</v>
      </c>
      <c r="C61" t="s">
        <v>989</v>
      </c>
      <c r="E61">
        <v>39</v>
      </c>
    </row>
    <row r="62" spans="2:5" ht="3" customHeight="1" x14ac:dyDescent="0.25"/>
    <row r="63" spans="2:5" ht="14.1" customHeight="1" x14ac:dyDescent="0.25">
      <c r="B63" t="s">
        <v>552</v>
      </c>
      <c r="C63" t="s">
        <v>1752</v>
      </c>
      <c r="E63">
        <v>40</v>
      </c>
    </row>
    <row r="64" spans="2:5" ht="3" customHeight="1" x14ac:dyDescent="0.25"/>
    <row r="65" spans="2:5" ht="3" customHeight="1" x14ac:dyDescent="0.25"/>
    <row r="66" spans="2:5" ht="14.1" customHeight="1" x14ac:dyDescent="0.25"/>
    <row r="67" spans="2:5" ht="3" customHeight="1" x14ac:dyDescent="0.25"/>
    <row r="68" spans="2:5" ht="14.1" customHeight="1" x14ac:dyDescent="0.25">
      <c r="B68" s="73" t="s">
        <v>974</v>
      </c>
    </row>
    <row r="69" spans="2:5" ht="3" customHeight="1" x14ac:dyDescent="0.25"/>
    <row r="70" spans="2:5" ht="14.1" customHeight="1" x14ac:dyDescent="0.25">
      <c r="B70" t="s">
        <v>553</v>
      </c>
      <c r="C70" s="169" t="s">
        <v>558</v>
      </c>
      <c r="E70">
        <v>41</v>
      </c>
    </row>
    <row r="71" spans="2:5" ht="3" customHeight="1" x14ac:dyDescent="0.25"/>
    <row r="72" spans="2:5" ht="14.1" customHeight="1" x14ac:dyDescent="0.25">
      <c r="B72" t="s">
        <v>554</v>
      </c>
      <c r="C72" s="169" t="s">
        <v>1451</v>
      </c>
      <c r="E72">
        <v>42</v>
      </c>
    </row>
    <row r="73" spans="2:5" ht="3" customHeight="1" x14ac:dyDescent="0.25"/>
    <row r="74" spans="2:5" ht="14.1" customHeight="1" x14ac:dyDescent="0.25">
      <c r="B74" t="s">
        <v>556</v>
      </c>
      <c r="C74" s="169" t="s">
        <v>970</v>
      </c>
      <c r="E74">
        <v>43</v>
      </c>
    </row>
    <row r="75" spans="2:5" ht="3" customHeight="1" x14ac:dyDescent="0.25"/>
    <row r="76" spans="2:5" ht="14.1" customHeight="1" x14ac:dyDescent="0.25">
      <c r="B76" t="s">
        <v>557</v>
      </c>
      <c r="C76" s="169" t="s">
        <v>926</v>
      </c>
      <c r="E76">
        <v>45</v>
      </c>
    </row>
    <row r="77" spans="2:5" ht="3" customHeight="1" x14ac:dyDescent="0.25"/>
    <row r="78" spans="2:5" ht="14.1" customHeight="1" x14ac:dyDescent="0.25">
      <c r="B78" t="s">
        <v>940</v>
      </c>
      <c r="C78" s="169" t="s">
        <v>559</v>
      </c>
      <c r="E78">
        <v>46</v>
      </c>
    </row>
    <row r="79" spans="2:5" ht="3" customHeight="1" x14ac:dyDescent="0.25"/>
    <row r="80" spans="2:5" ht="14.1" customHeight="1" x14ac:dyDescent="0.25"/>
    <row r="81" spans="2:2" ht="75" customHeight="1" x14ac:dyDescent="0.25">
      <c r="B81" s="315"/>
    </row>
    <row r="82" spans="2:2" ht="14.1" customHeight="1" x14ac:dyDescent="0.25"/>
    <row r="83" spans="2:2" ht="3" customHeight="1" x14ac:dyDescent="0.25"/>
    <row r="84" spans="2:2" ht="14.1" customHeight="1" x14ac:dyDescent="0.25"/>
    <row r="85" spans="2:2" ht="3" customHeight="1" x14ac:dyDescent="0.25"/>
    <row r="86" spans="2:2" ht="14.1" customHeight="1" x14ac:dyDescent="0.25"/>
    <row r="87" spans="2:2" ht="3" customHeight="1" x14ac:dyDescent="0.25"/>
    <row r="88" spans="2:2" ht="14.1" customHeight="1" x14ac:dyDescent="0.25"/>
    <row r="89" spans="2:2" ht="3" customHeight="1" x14ac:dyDescent="0.25"/>
    <row r="90" spans="2:2" ht="14.1" customHeight="1" x14ac:dyDescent="0.25"/>
    <row r="91" spans="2:2" ht="3" customHeight="1" x14ac:dyDescent="0.25"/>
    <row r="92" spans="2:2" ht="14.1" customHeight="1" x14ac:dyDescent="0.25"/>
    <row r="93" spans="2:2" ht="3" customHeight="1" x14ac:dyDescent="0.25"/>
    <row r="94" spans="2:2" ht="14.1" customHeight="1" x14ac:dyDescent="0.25"/>
    <row r="95" spans="2:2" ht="3" customHeight="1" x14ac:dyDescent="0.25"/>
    <row r="96" spans="2:2" ht="14.1" customHeight="1" x14ac:dyDescent="0.25"/>
    <row r="97" ht="3" customHeight="1" x14ac:dyDescent="0.25"/>
    <row r="98" ht="14.1" customHeight="1" x14ac:dyDescent="0.25"/>
    <row r="99" ht="3" customHeight="1" x14ac:dyDescent="0.25"/>
    <row r="100" ht="14.1" customHeight="1" x14ac:dyDescent="0.25"/>
    <row r="101" ht="14.1" customHeight="1" x14ac:dyDescent="0.25"/>
  </sheetData>
  <hyperlinks>
    <hyperlink ref="C70" location="'Rates'!A2" display="Rating Information" xr:uid="{A4DFA6F7-50C6-4F57-A48E-E4654EBD6419}"/>
    <hyperlink ref="C72" location="'Surplus,Deficit'!A1" display="Determination of Surplus or Deficit" xr:uid="{A78BE5C5-2AFA-471A-8693-4701DBC5ED6A}"/>
    <hyperlink ref="C74" location="'Borrowing and Lease Liabilities'!A1" display="Borrowing and Lease Liabilities" xr:uid="{B8B94E45-5357-4852-BA62-D39BE76941E5}"/>
    <hyperlink ref="C76" location="'Reserve accounts'!A1" display="Reserve accounts" xr:uid="{15EA480B-BD38-4D6D-A48B-E746F8BEBD32}"/>
    <hyperlink ref="C78" location="'Trust'!A1" display="Trust Funds" xr:uid="{C0692805-059E-47ED-8A0B-FDDBBA85CFA9}"/>
  </hyperlinks>
  <pageMargins left="0.23622047244094488" right="0.23622047244094488" top="0.51181102362204722" bottom="0.74803149606299213" header="0.31496062992125984" footer="0.31496062992125984"/>
  <pageSetup paperSize="9" orientation="portrait" r:id="rId1"/>
  <headerFooter scaleWithDoc="0">
    <oddFooter>&amp;L&amp;K00b0f0&amp;R&amp;K00b0f0 |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filterMode="1">
    <tabColor rgb="FF002060"/>
    <pageSetUpPr fitToPage="1"/>
  </sheetPr>
  <dimension ref="A1:J88"/>
  <sheetViews>
    <sheetView tabSelected="1" view="pageBreakPreview" topLeftCell="A34" zoomScale="130" zoomScaleNormal="130" zoomScaleSheetLayoutView="130" workbookViewId="0">
      <selection activeCell="I8" sqref="I8"/>
    </sheetView>
  </sheetViews>
  <sheetFormatPr defaultColWidth="8.6640625" defaultRowHeight="14.85" customHeight="1" x14ac:dyDescent="0.25"/>
  <cols>
    <col min="1" max="1" width="8.6640625" customWidth="1"/>
    <col min="2" max="2" width="12.88671875" style="332" bestFit="1" customWidth="1"/>
    <col min="3" max="3" width="3" customWidth="1"/>
    <col min="4" max="4" width="64.44140625" customWidth="1"/>
    <col min="5" max="5" width="3.33203125" customWidth="1"/>
    <col min="6" max="6" width="58.6640625" customWidth="1"/>
    <col min="7" max="7" width="12.33203125" style="332" customWidth="1"/>
  </cols>
  <sheetData>
    <row r="1" spans="1:6" ht="14.85" customHeight="1" x14ac:dyDescent="0.25">
      <c r="D1" s="22" t="s">
        <v>2016</v>
      </c>
    </row>
    <row r="2" spans="1:6" ht="14.85" customHeight="1" x14ac:dyDescent="0.25">
      <c r="B2" s="332" t="s">
        <v>336</v>
      </c>
      <c r="D2" s="22" t="s">
        <v>1006</v>
      </c>
    </row>
    <row r="3" spans="1:6" ht="14.85" customHeight="1" x14ac:dyDescent="0.25">
      <c r="B3" s="332" t="s">
        <v>609</v>
      </c>
      <c r="D3" s="22" t="s">
        <v>1770</v>
      </c>
    </row>
    <row r="4" spans="1:6" ht="13.2" x14ac:dyDescent="0.25">
      <c r="A4" s="60"/>
      <c r="B4" s="332" t="s">
        <v>610</v>
      </c>
      <c r="C4" s="26"/>
      <c r="D4" s="26"/>
      <c r="E4" s="26"/>
      <c r="F4" s="26"/>
    </row>
    <row r="5" spans="1:6" ht="15.6" x14ac:dyDescent="0.25">
      <c r="A5" s="60"/>
      <c r="B5" s="332" t="s">
        <v>611</v>
      </c>
      <c r="C5" s="313" t="s">
        <v>172</v>
      </c>
      <c r="D5" s="22" t="s">
        <v>173</v>
      </c>
      <c r="E5" s="26"/>
      <c r="F5" s="26"/>
    </row>
    <row r="6" spans="1:6" ht="13.2" x14ac:dyDescent="0.25">
      <c r="A6" s="60"/>
      <c r="C6" s="35"/>
      <c r="D6" s="26"/>
      <c r="E6" s="26"/>
      <c r="F6" s="26"/>
    </row>
    <row r="7" spans="1:6" ht="13.2" x14ac:dyDescent="0.25">
      <c r="A7" s="60"/>
      <c r="B7" s="332" t="s">
        <v>612</v>
      </c>
      <c r="C7" s="35"/>
      <c r="D7" s="204" t="s">
        <v>2021</v>
      </c>
      <c r="E7" s="26"/>
      <c r="F7" s="204" t="s">
        <v>1862</v>
      </c>
    </row>
    <row r="8" spans="1:6" ht="13.2" x14ac:dyDescent="0.25">
      <c r="A8" s="60"/>
      <c r="C8" s="35"/>
      <c r="D8" s="311" t="s">
        <v>1827</v>
      </c>
      <c r="E8" s="26"/>
      <c r="F8" s="204" t="s">
        <v>1863</v>
      </c>
    </row>
    <row r="9" spans="1:6" ht="13.2" x14ac:dyDescent="0.25">
      <c r="A9" s="60"/>
      <c r="C9" s="35"/>
      <c r="D9" s="204" t="s">
        <v>1849</v>
      </c>
      <c r="E9" s="26"/>
      <c r="F9" s="204" t="s">
        <v>1870</v>
      </c>
    </row>
    <row r="10" spans="1:6" ht="13.2" x14ac:dyDescent="0.25">
      <c r="A10" s="60"/>
      <c r="D10" s="204" t="s">
        <v>1850</v>
      </c>
      <c r="E10" s="26"/>
      <c r="F10" s="204" t="s">
        <v>1871</v>
      </c>
    </row>
    <row r="11" spans="1:6" ht="13.2" x14ac:dyDescent="0.25">
      <c r="A11" s="60"/>
      <c r="D11" s="204"/>
      <c r="E11" s="26"/>
      <c r="F11" s="310" t="s">
        <v>1951</v>
      </c>
    </row>
    <row r="12" spans="1:6" ht="13.2" x14ac:dyDescent="0.25">
      <c r="A12" s="60"/>
      <c r="C12" s="35"/>
      <c r="D12" s="239" t="s">
        <v>1461</v>
      </c>
      <c r="E12" s="26"/>
      <c r="F12" s="310" t="s">
        <v>1889</v>
      </c>
    </row>
    <row r="13" spans="1:6" ht="13.2" x14ac:dyDescent="0.25">
      <c r="A13" s="60"/>
      <c r="C13" s="35"/>
      <c r="D13" s="19" t="s">
        <v>1462</v>
      </c>
      <c r="E13" s="26"/>
      <c r="F13" s="333" t="s">
        <v>1755</v>
      </c>
    </row>
    <row r="14" spans="1:6" ht="13.2" x14ac:dyDescent="0.25">
      <c r="A14" s="60"/>
      <c r="C14" s="35"/>
      <c r="D14" s="19" t="s">
        <v>1730</v>
      </c>
      <c r="E14" s="26"/>
      <c r="F14" s="333" t="s">
        <v>1756</v>
      </c>
    </row>
    <row r="15" spans="1:6" ht="13.2" x14ac:dyDescent="0.25">
      <c r="A15" s="60"/>
      <c r="C15" s="35"/>
      <c r="D15" s="19" t="s">
        <v>1828</v>
      </c>
      <c r="E15" s="26"/>
      <c r="F15" s="310" t="s">
        <v>1880</v>
      </c>
    </row>
    <row r="16" spans="1:6" ht="13.2" x14ac:dyDescent="0.25">
      <c r="A16" s="60"/>
      <c r="C16" s="35"/>
      <c r="D16" s="19" t="s">
        <v>1829</v>
      </c>
      <c r="E16" s="26"/>
      <c r="F16" s="310" t="s">
        <v>1758</v>
      </c>
    </row>
    <row r="17" spans="1:10" ht="13.2" x14ac:dyDescent="0.25">
      <c r="A17" s="60"/>
      <c r="C17" s="35"/>
      <c r="D17" s="19" t="s">
        <v>1830</v>
      </c>
      <c r="E17" s="26"/>
      <c r="F17" s="310" t="s">
        <v>2128</v>
      </c>
    </row>
    <row r="18" spans="1:10" ht="13.2" x14ac:dyDescent="0.25">
      <c r="A18" s="60"/>
      <c r="C18" s="35"/>
      <c r="D18" s="204" t="s">
        <v>1831</v>
      </c>
      <c r="E18" s="26"/>
      <c r="F18" s="310" t="s">
        <v>1761</v>
      </c>
    </row>
    <row r="19" spans="1:10" ht="13.2" x14ac:dyDescent="0.25">
      <c r="A19" s="60"/>
      <c r="C19" s="35"/>
      <c r="D19" s="204" t="s">
        <v>1832</v>
      </c>
      <c r="E19" s="26"/>
      <c r="F19" s="310" t="s">
        <v>1757</v>
      </c>
    </row>
    <row r="20" spans="1:10" ht="13.2" x14ac:dyDescent="0.25">
      <c r="A20" s="60"/>
      <c r="C20" s="35"/>
      <c r="D20" s="204" t="s">
        <v>1833</v>
      </c>
      <c r="E20" s="26"/>
      <c r="F20" s="310" t="s">
        <v>1760</v>
      </c>
    </row>
    <row r="21" spans="1:10" ht="13.2" x14ac:dyDescent="0.25">
      <c r="A21" s="60"/>
      <c r="D21" s="302" t="s">
        <v>1720</v>
      </c>
      <c r="E21" s="26"/>
      <c r="F21" s="310" t="s">
        <v>1759</v>
      </c>
    </row>
    <row r="22" spans="1:10" ht="13.2" x14ac:dyDescent="0.25">
      <c r="A22" s="60"/>
      <c r="D22" s="302" t="s">
        <v>1721</v>
      </c>
      <c r="E22" s="26"/>
      <c r="F22" s="311"/>
    </row>
    <row r="23" spans="1:10" ht="13.2" x14ac:dyDescent="0.25">
      <c r="A23" s="60"/>
      <c r="D23" s="302" t="s">
        <v>1722</v>
      </c>
      <c r="E23" s="26"/>
      <c r="F23" s="311" t="s">
        <v>1890</v>
      </c>
    </row>
    <row r="24" spans="1:10" ht="13.2" x14ac:dyDescent="0.25">
      <c r="A24" s="60"/>
      <c r="D24" s="302" t="s">
        <v>1723</v>
      </c>
      <c r="E24" s="26"/>
    </row>
    <row r="25" spans="1:10" ht="13.2" x14ac:dyDescent="0.25">
      <c r="A25" s="60"/>
      <c r="D25" s="302" t="s">
        <v>1724</v>
      </c>
      <c r="E25" s="26"/>
      <c r="F25" s="312" t="s">
        <v>1041</v>
      </c>
    </row>
    <row r="26" spans="1:10" ht="13.2" x14ac:dyDescent="0.25">
      <c r="A26" s="60"/>
      <c r="D26" s="302" t="s">
        <v>1725</v>
      </c>
      <c r="E26" s="26"/>
      <c r="F26" s="204" t="s">
        <v>2022</v>
      </c>
    </row>
    <row r="27" spans="1:10" ht="13.2" x14ac:dyDescent="0.25">
      <c r="A27" s="60"/>
      <c r="D27" s="302" t="s">
        <v>1726</v>
      </c>
      <c r="E27" s="26"/>
      <c r="F27" s="204" t="s">
        <v>1885</v>
      </c>
    </row>
    <row r="28" spans="1:10" ht="13.2" x14ac:dyDescent="0.25">
      <c r="A28" s="60"/>
      <c r="D28" s="302" t="s">
        <v>1727</v>
      </c>
      <c r="E28" s="26"/>
      <c r="F28" s="204" t="s">
        <v>1886</v>
      </c>
    </row>
    <row r="29" spans="1:10" ht="13.2" x14ac:dyDescent="0.25">
      <c r="A29" s="60"/>
      <c r="D29" s="302" t="s">
        <v>1728</v>
      </c>
      <c r="E29" s="26"/>
      <c r="F29" s="204"/>
    </row>
    <row r="30" spans="1:10" ht="13.2" x14ac:dyDescent="0.25">
      <c r="A30" s="60"/>
      <c r="D30" s="302" t="s">
        <v>1729</v>
      </c>
      <c r="E30" s="26"/>
      <c r="F30" s="204" t="s">
        <v>1438</v>
      </c>
    </row>
    <row r="31" spans="1:10" ht="13.2" x14ac:dyDescent="0.25">
      <c r="A31" s="60"/>
      <c r="D31" s="204"/>
      <c r="E31" s="26"/>
      <c r="F31" s="204" t="s">
        <v>1887</v>
      </c>
      <c r="J31" s="203"/>
    </row>
    <row r="32" spans="1:10" ht="13.2" x14ac:dyDescent="0.25">
      <c r="A32" s="60"/>
      <c r="C32" s="35"/>
      <c r="D32" s="204" t="s">
        <v>1834</v>
      </c>
      <c r="E32" s="26"/>
      <c r="F32" s="204" t="s">
        <v>1888</v>
      </c>
    </row>
    <row r="33" spans="1:7" ht="13.2" x14ac:dyDescent="0.25">
      <c r="A33" s="60"/>
      <c r="C33" s="35"/>
      <c r="D33" s="204" t="s">
        <v>1835</v>
      </c>
      <c r="E33" s="26"/>
      <c r="F33" s="204"/>
    </row>
    <row r="34" spans="1:7" ht="14.1" customHeight="1" x14ac:dyDescent="0.25">
      <c r="A34" s="60"/>
      <c r="C34" s="35"/>
      <c r="D34" s="204" t="s">
        <v>1836</v>
      </c>
      <c r="E34" s="26"/>
      <c r="F34" s="239" t="s">
        <v>1421</v>
      </c>
    </row>
    <row r="35" spans="1:7" ht="13.2" x14ac:dyDescent="0.25">
      <c r="A35" s="60"/>
      <c r="C35" s="35"/>
      <c r="D35" s="204" t="s">
        <v>1837</v>
      </c>
      <c r="E35" s="26"/>
      <c r="F35" s="204" t="s">
        <v>1423</v>
      </c>
      <c r="G35" s="332" t="s">
        <v>1420</v>
      </c>
    </row>
    <row r="36" spans="1:7" ht="13.2" x14ac:dyDescent="0.25">
      <c r="A36" s="60"/>
      <c r="C36" s="35"/>
      <c r="D36" s="204" t="s">
        <v>1838</v>
      </c>
      <c r="E36" s="26"/>
      <c r="F36" s="310" t="s">
        <v>1459</v>
      </c>
    </row>
    <row r="37" spans="1:7" ht="13.2" x14ac:dyDescent="0.25">
      <c r="A37" s="60" t="s">
        <v>1562</v>
      </c>
      <c r="C37" s="35"/>
      <c r="D37" s="204" t="s">
        <v>1839</v>
      </c>
      <c r="E37" s="26"/>
      <c r="F37" s="302" t="s">
        <v>1460</v>
      </c>
    </row>
    <row r="38" spans="1:7" ht="13.2" x14ac:dyDescent="0.25">
      <c r="A38" s="60" t="s">
        <v>1562</v>
      </c>
      <c r="C38" s="35"/>
      <c r="D38" s="204" t="s">
        <v>1840</v>
      </c>
      <c r="E38" s="26"/>
      <c r="F38" s="309" t="s">
        <v>1430</v>
      </c>
    </row>
    <row r="39" spans="1:7" ht="13.2" x14ac:dyDescent="0.25">
      <c r="A39" s="60" t="s">
        <v>1562</v>
      </c>
      <c r="D39" s="204" t="s">
        <v>1841</v>
      </c>
      <c r="E39" s="26"/>
      <c r="F39" s="309" t="s">
        <v>1431</v>
      </c>
    </row>
    <row r="40" spans="1:7" ht="13.2" x14ac:dyDescent="0.25">
      <c r="A40" s="60"/>
      <c r="D40" s="204" t="s">
        <v>2023</v>
      </c>
      <c r="E40" s="26"/>
      <c r="F40" s="309" t="s">
        <v>1432</v>
      </c>
    </row>
    <row r="41" spans="1:7" ht="13.2" x14ac:dyDescent="0.25">
      <c r="D41" s="204" t="s">
        <v>1842</v>
      </c>
      <c r="F41" s="204" t="s">
        <v>1872</v>
      </c>
    </row>
    <row r="42" spans="1:7" ht="13.2" x14ac:dyDescent="0.25">
      <c r="D42" s="204"/>
      <c r="F42" s="204" t="s">
        <v>1881</v>
      </c>
    </row>
    <row r="43" spans="1:7" ht="13.2" x14ac:dyDescent="0.25">
      <c r="F43" s="204" t="s">
        <v>1873</v>
      </c>
    </row>
    <row r="44" spans="1:7" ht="13.2" x14ac:dyDescent="0.25">
      <c r="D44" s="338" t="s">
        <v>2150</v>
      </c>
      <c r="F44" s="309"/>
    </row>
    <row r="45" spans="1:7" ht="13.2" x14ac:dyDescent="0.25">
      <c r="D45" s="338" t="s">
        <v>2151</v>
      </c>
      <c r="F45" s="239" t="s">
        <v>1422</v>
      </c>
      <c r="G45" s="332" t="s">
        <v>614</v>
      </c>
    </row>
    <row r="46" spans="1:7" ht="13.2" x14ac:dyDescent="0.25">
      <c r="D46" s="338" t="s">
        <v>1974</v>
      </c>
      <c r="F46" s="311" t="s">
        <v>1425</v>
      </c>
    </row>
    <row r="47" spans="1:7" ht="13.2" x14ac:dyDescent="0.25">
      <c r="D47" s="338" t="s">
        <v>2152</v>
      </c>
      <c r="F47" s="311" t="s">
        <v>1426</v>
      </c>
    </row>
    <row r="48" spans="1:7" ht="13.2" x14ac:dyDescent="0.25">
      <c r="D48" s="338" t="s">
        <v>2153</v>
      </c>
      <c r="F48" s="326" t="s">
        <v>1413</v>
      </c>
    </row>
    <row r="49" spans="2:8" ht="13.2" x14ac:dyDescent="0.25">
      <c r="D49" s="338" t="s">
        <v>2154</v>
      </c>
      <c r="F49" s="309" t="s">
        <v>1427</v>
      </c>
    </row>
    <row r="50" spans="2:8" ht="13.2" x14ac:dyDescent="0.25">
      <c r="D50" s="338" t="s">
        <v>2155</v>
      </c>
      <c r="F50" s="309" t="s">
        <v>1428</v>
      </c>
    </row>
    <row r="51" spans="2:8" ht="13.2" x14ac:dyDescent="0.25">
      <c r="D51" s="338" t="s">
        <v>2159</v>
      </c>
      <c r="F51" s="302" t="s">
        <v>1852</v>
      </c>
    </row>
    <row r="52" spans="2:8" ht="13.2" x14ac:dyDescent="0.25">
      <c r="D52" s="338" t="s">
        <v>2156</v>
      </c>
      <c r="E52" s="130"/>
      <c r="F52" s="309" t="s">
        <v>1429</v>
      </c>
      <c r="H52" s="130"/>
    </row>
    <row r="53" spans="2:8" ht="13.2" x14ac:dyDescent="0.25">
      <c r="D53" s="338" t="s">
        <v>2157</v>
      </c>
      <c r="F53" s="302" t="s">
        <v>1414</v>
      </c>
    </row>
    <row r="54" spans="2:8" ht="13.2" x14ac:dyDescent="0.25">
      <c r="D54" s="339" t="s">
        <v>2158</v>
      </c>
      <c r="F54" s="309" t="s">
        <v>1424</v>
      </c>
    </row>
    <row r="55" spans="2:8" ht="13.2" x14ac:dyDescent="0.25">
      <c r="F55" s="309" t="s">
        <v>1433</v>
      </c>
    </row>
    <row r="56" spans="2:8" ht="13.2" x14ac:dyDescent="0.25">
      <c r="B56" s="332" t="s">
        <v>613</v>
      </c>
      <c r="C56" s="35"/>
      <c r="D56" s="204" t="s">
        <v>1843</v>
      </c>
      <c r="F56" s="309" t="s">
        <v>1434</v>
      </c>
    </row>
    <row r="57" spans="2:8" ht="13.2" x14ac:dyDescent="0.25">
      <c r="C57" s="35"/>
      <c r="D57" s="204" t="s">
        <v>1844</v>
      </c>
      <c r="F57" s="302" t="s">
        <v>1415</v>
      </c>
    </row>
    <row r="58" spans="2:8" ht="13.2" x14ac:dyDescent="0.25">
      <c r="C58" s="35"/>
      <c r="D58" s="204" t="s">
        <v>1845</v>
      </c>
      <c r="F58" s="309" t="s">
        <v>1416</v>
      </c>
    </row>
    <row r="59" spans="2:8" ht="13.2" x14ac:dyDescent="0.25">
      <c r="C59" s="35"/>
      <c r="D59" s="204" t="s">
        <v>1846</v>
      </c>
      <c r="F59" s="302" t="s">
        <v>1417</v>
      </c>
    </row>
    <row r="60" spans="2:8" ht="13.2" x14ac:dyDescent="0.25">
      <c r="C60" s="35"/>
      <c r="D60" s="204" t="s">
        <v>1847</v>
      </c>
      <c r="F60" s="309" t="s">
        <v>1418</v>
      </c>
    </row>
    <row r="61" spans="2:8" ht="13.2" x14ac:dyDescent="0.25">
      <c r="C61" s="35"/>
      <c r="D61" s="204" t="s">
        <v>1848</v>
      </c>
      <c r="F61" s="204" t="s">
        <v>1853</v>
      </c>
    </row>
    <row r="62" spans="2:8" ht="13.2" x14ac:dyDescent="0.25">
      <c r="D62" s="204"/>
      <c r="F62" s="204" t="s">
        <v>1854</v>
      </c>
    </row>
    <row r="63" spans="2:8" ht="13.2" x14ac:dyDescent="0.25">
      <c r="B63" s="332" t="s">
        <v>615</v>
      </c>
      <c r="D63" s="239" t="s">
        <v>1754</v>
      </c>
      <c r="F63" s="302" t="s">
        <v>1419</v>
      </c>
    </row>
    <row r="64" spans="2:8" ht="13.2" x14ac:dyDescent="0.25">
      <c r="B64" s="332" t="s">
        <v>616</v>
      </c>
      <c r="D64" s="204" t="s">
        <v>1855</v>
      </c>
      <c r="F64" s="309" t="s">
        <v>1435</v>
      </c>
    </row>
    <row r="65" spans="4:6" ht="13.2" x14ac:dyDescent="0.25">
      <c r="D65" s="204" t="s">
        <v>1856</v>
      </c>
      <c r="F65" s="309" t="s">
        <v>1436</v>
      </c>
    </row>
    <row r="66" spans="4:6" ht="13.2" x14ac:dyDescent="0.25">
      <c r="D66" s="204" t="s">
        <v>1857</v>
      </c>
      <c r="F66" s="311" t="s">
        <v>1952</v>
      </c>
    </row>
    <row r="67" spans="4:6" ht="13.2" x14ac:dyDescent="0.25">
      <c r="D67" s="204" t="s">
        <v>1858</v>
      </c>
      <c r="F67" s="311" t="s">
        <v>1437</v>
      </c>
    </row>
    <row r="68" spans="4:6" ht="13.2" x14ac:dyDescent="0.25">
      <c r="D68" s="204"/>
      <c r="F68" s="302" t="s">
        <v>1947</v>
      </c>
    </row>
    <row r="69" spans="4:6" ht="13.2" x14ac:dyDescent="0.25">
      <c r="D69" s="204" t="s">
        <v>1859</v>
      </c>
      <c r="F69" s="309" t="s">
        <v>1948</v>
      </c>
    </row>
    <row r="70" spans="4:6" ht="13.2" x14ac:dyDescent="0.25">
      <c r="D70" s="204" t="s">
        <v>1860</v>
      </c>
      <c r="F70" s="204" t="s">
        <v>1949</v>
      </c>
    </row>
    <row r="71" spans="4:6" ht="13.2" x14ac:dyDescent="0.25">
      <c r="D71" s="204" t="s">
        <v>1861</v>
      </c>
      <c r="F71" s="204" t="s">
        <v>1950</v>
      </c>
    </row>
    <row r="72" spans="4:6" ht="14.85" customHeight="1" x14ac:dyDescent="0.25">
      <c r="D72" s="204" t="s">
        <v>2114</v>
      </c>
    </row>
    <row r="73" spans="4:6" ht="14.85" customHeight="1" x14ac:dyDescent="0.25">
      <c r="D73" s="204" t="s">
        <v>2115</v>
      </c>
      <c r="F73" s="337"/>
    </row>
    <row r="74" spans="4:6" ht="14.85" customHeight="1" x14ac:dyDescent="0.25">
      <c r="D74" s="204"/>
      <c r="F74" s="337"/>
    </row>
    <row r="75" spans="4:6" ht="14.85" customHeight="1" x14ac:dyDescent="0.25">
      <c r="D75" s="204" t="s">
        <v>1946</v>
      </c>
      <c r="F75" s="337"/>
    </row>
    <row r="76" spans="4:6" ht="14.85" customHeight="1" x14ac:dyDescent="0.25">
      <c r="D76" s="204" t="s">
        <v>1851</v>
      </c>
      <c r="F76" s="337"/>
    </row>
    <row r="77" spans="4:6" ht="14.85" customHeight="1" x14ac:dyDescent="0.25">
      <c r="D77" s="204"/>
      <c r="F77" s="337"/>
    </row>
    <row r="78" spans="4:6" ht="14.85" customHeight="1" x14ac:dyDescent="0.25">
      <c r="F78" s="337"/>
    </row>
    <row r="79" spans="4:6" ht="14.85" customHeight="1" x14ac:dyDescent="0.25">
      <c r="F79" s="337"/>
    </row>
    <row r="80" spans="4:6" ht="14.85" customHeight="1" x14ac:dyDescent="0.25">
      <c r="F80" s="337"/>
    </row>
    <row r="81" spans="6:6" ht="14.85" customHeight="1" x14ac:dyDescent="0.25">
      <c r="F81" s="337"/>
    </row>
    <row r="82" spans="6:6" ht="14.85" customHeight="1" x14ac:dyDescent="0.25">
      <c r="F82" s="204"/>
    </row>
    <row r="83" spans="6:6" ht="14.85" customHeight="1" x14ac:dyDescent="0.25">
      <c r="F83" s="204"/>
    </row>
    <row r="84" spans="6:6" ht="14.85" customHeight="1" x14ac:dyDescent="0.25">
      <c r="F84" s="204"/>
    </row>
    <row r="85" spans="6:6" ht="14.85" customHeight="1" x14ac:dyDescent="0.25">
      <c r="F85" s="204"/>
    </row>
    <row r="86" spans="6:6" ht="14.85" customHeight="1" x14ac:dyDescent="0.25">
      <c r="F86" s="204"/>
    </row>
    <row r="87" spans="6:6" ht="14.85" customHeight="1" x14ac:dyDescent="0.25">
      <c r="F87" s="204"/>
    </row>
    <row r="88" spans="6:6" ht="14.85" customHeight="1" x14ac:dyDescent="0.25">
      <c r="F88" s="204"/>
    </row>
  </sheetData>
  <autoFilter ref="A4:F40" xr:uid="{999D4A2C-E70D-47CF-8E65-295E2CF6F8C3}">
    <filterColumn colId="0">
      <filters blank="1"/>
    </filterColumn>
  </autoFilter>
  <pageMargins left="0.23622047244094488" right="0.23622047244094488" top="0.51181102362204722" bottom="0.74803149606299213" header="0.31496062992125984" footer="0.31496062992125984"/>
  <pageSetup paperSize="9" scale="65" orientation="portrait" r:id="rId1"/>
  <headerFooter scaleWithDoc="0">
    <oddFooter>&amp;L&amp;K00b0f0&amp;R&amp;K00b0f0 |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filterMode="1">
    <tabColor rgb="FF002060"/>
    <pageSetUpPr fitToPage="1"/>
  </sheetPr>
  <dimension ref="A1:J118"/>
  <sheetViews>
    <sheetView view="pageBreakPreview" zoomScaleNormal="100" zoomScaleSheetLayoutView="100" workbookViewId="0"/>
  </sheetViews>
  <sheetFormatPr defaultColWidth="8.6640625" defaultRowHeight="14.85" customHeight="1" x14ac:dyDescent="0.25"/>
  <cols>
    <col min="1" max="1" width="15.88671875" bestFit="1" customWidth="1"/>
    <col min="2" max="2" width="13.5546875" style="332" customWidth="1"/>
    <col min="3" max="3" width="4.33203125" customWidth="1"/>
    <col min="4" max="4" width="24.44140625" customWidth="1"/>
    <col min="5" max="5" width="19.6640625" customWidth="1"/>
    <col min="6" max="6" width="20.109375" customWidth="1"/>
    <col min="7" max="7" width="19.6640625" customWidth="1"/>
    <col min="8" max="9" width="19.44140625" customWidth="1"/>
    <col min="10" max="10" width="14.6640625" customWidth="1"/>
    <col min="12" max="12" width="10.33203125" customWidth="1"/>
    <col min="17" max="17" width="9.109375" customWidth="1"/>
    <col min="18" max="18" width="8.6640625" customWidth="1"/>
    <col min="19" max="19" width="9" customWidth="1"/>
    <col min="20" max="20" width="8.6640625" customWidth="1"/>
    <col min="21" max="21" width="9.6640625" bestFit="1" customWidth="1"/>
    <col min="22" max="22" width="9.109375" bestFit="1" customWidth="1"/>
    <col min="24" max="24" width="9.6640625" bestFit="1" customWidth="1"/>
  </cols>
  <sheetData>
    <row r="1" spans="1:9" ht="14.85" customHeight="1" x14ac:dyDescent="0.25">
      <c r="D1" s="22" t="s">
        <v>2016</v>
      </c>
      <c r="E1" s="22"/>
    </row>
    <row r="2" spans="1:9" ht="14.85" customHeight="1" x14ac:dyDescent="0.25">
      <c r="D2" s="22" t="s">
        <v>1006</v>
      </c>
      <c r="E2" s="22"/>
    </row>
    <row r="3" spans="1:9" ht="14.85" customHeight="1" x14ac:dyDescent="0.25">
      <c r="D3" s="22" t="s">
        <v>1770</v>
      </c>
      <c r="E3" s="22"/>
    </row>
    <row r="5" spans="1:9" ht="15.6" x14ac:dyDescent="0.25">
      <c r="A5" s="60"/>
      <c r="C5" s="86" t="s">
        <v>1667</v>
      </c>
      <c r="D5" s="22" t="s">
        <v>446</v>
      </c>
      <c r="E5" s="22"/>
      <c r="F5" s="60"/>
    </row>
    <row r="6" spans="1:9" ht="13.2" x14ac:dyDescent="0.25">
      <c r="A6" s="60"/>
      <c r="C6" s="60"/>
      <c r="D6" s="60"/>
      <c r="E6" s="60"/>
      <c r="F6" s="60"/>
    </row>
    <row r="7" spans="1:9" ht="13.2" x14ac:dyDescent="0.25">
      <c r="A7" s="60"/>
      <c r="C7" s="87" t="s">
        <v>35</v>
      </c>
      <c r="D7" s="17" t="s">
        <v>873</v>
      </c>
      <c r="E7" s="17"/>
      <c r="F7" s="60"/>
    </row>
    <row r="8" spans="1:9" ht="13.5" customHeight="1" x14ac:dyDescent="0.25">
      <c r="A8" s="60"/>
      <c r="C8" s="87"/>
      <c r="D8" s="26"/>
      <c r="E8" s="26"/>
      <c r="F8" s="60"/>
    </row>
    <row r="9" spans="1:9" ht="13.2" x14ac:dyDescent="0.25">
      <c r="A9" s="60"/>
      <c r="C9" s="87"/>
      <c r="D9" s="17" t="s">
        <v>1201</v>
      </c>
      <c r="E9" s="17"/>
    </row>
    <row r="10" spans="1:9" ht="13.2" x14ac:dyDescent="0.25">
      <c r="A10" s="60"/>
      <c r="B10" s="332" t="s">
        <v>784</v>
      </c>
      <c r="C10" s="46"/>
      <c r="D10" s="46" t="s">
        <v>476</v>
      </c>
      <c r="E10" s="46"/>
      <c r="F10" s="46"/>
      <c r="G10" s="46"/>
      <c r="H10" s="46"/>
      <c r="I10" s="46"/>
    </row>
    <row r="11" spans="1:9" ht="13.2" x14ac:dyDescent="0.25">
      <c r="A11" s="60"/>
      <c r="C11" s="46"/>
      <c r="D11" s="46" t="s">
        <v>475</v>
      </c>
      <c r="E11" s="46"/>
      <c r="F11" s="46"/>
      <c r="G11" s="46"/>
      <c r="H11" s="46"/>
      <c r="I11" s="46"/>
    </row>
    <row r="12" spans="1:9" ht="38.4" x14ac:dyDescent="0.25">
      <c r="A12" s="60"/>
      <c r="B12" s="332" t="s">
        <v>785</v>
      </c>
      <c r="C12" s="21"/>
      <c r="D12" s="234" t="s">
        <v>474</v>
      </c>
      <c r="E12" s="234" t="s">
        <v>473</v>
      </c>
      <c r="F12" s="234" t="s">
        <v>993</v>
      </c>
      <c r="G12" s="234" t="s">
        <v>472</v>
      </c>
      <c r="H12" s="234" t="s">
        <v>471</v>
      </c>
      <c r="I12" s="234" t="s">
        <v>477</v>
      </c>
    </row>
    <row r="13" spans="1:9" ht="92.4" x14ac:dyDescent="0.25">
      <c r="A13" s="60"/>
      <c r="C13" s="21"/>
      <c r="D13" s="235" t="s">
        <v>769</v>
      </c>
      <c r="E13" s="235" t="s">
        <v>470</v>
      </c>
      <c r="F13" s="235" t="s">
        <v>469</v>
      </c>
      <c r="G13" s="235" t="s">
        <v>468</v>
      </c>
      <c r="H13" s="235" t="s">
        <v>467</v>
      </c>
      <c r="I13" s="235" t="s">
        <v>1211</v>
      </c>
    </row>
    <row r="14" spans="1:9" ht="6.6" customHeight="1" x14ac:dyDescent="0.25">
      <c r="A14" s="60"/>
      <c r="C14" s="21"/>
      <c r="D14" s="235"/>
      <c r="E14" s="235"/>
      <c r="F14" s="235"/>
      <c r="G14" s="235"/>
      <c r="H14" s="235"/>
      <c r="I14" s="235"/>
    </row>
    <row r="15" spans="1:9" ht="39.6" x14ac:dyDescent="0.25">
      <c r="A15" s="60"/>
      <c r="C15" s="21"/>
      <c r="D15" s="235" t="s">
        <v>1209</v>
      </c>
      <c r="E15" s="235" t="s">
        <v>1212</v>
      </c>
      <c r="F15" s="235" t="s">
        <v>457</v>
      </c>
      <c r="G15" s="235" t="s">
        <v>466</v>
      </c>
      <c r="H15" s="235" t="s">
        <v>456</v>
      </c>
      <c r="I15" s="235" t="s">
        <v>778</v>
      </c>
    </row>
    <row r="16" spans="1:9" ht="6" customHeight="1" x14ac:dyDescent="0.25">
      <c r="A16" s="60"/>
      <c r="C16" s="21"/>
      <c r="D16" s="235"/>
      <c r="E16" s="235"/>
      <c r="F16" s="235"/>
      <c r="G16" s="235"/>
      <c r="H16" s="235"/>
      <c r="I16" s="235"/>
    </row>
    <row r="17" spans="1:10" ht="52.8" x14ac:dyDescent="0.25">
      <c r="A17" s="60"/>
      <c r="C17" s="21"/>
      <c r="D17" s="235" t="s">
        <v>779</v>
      </c>
      <c r="E17" s="235" t="s">
        <v>465</v>
      </c>
      <c r="F17" s="235" t="s">
        <v>457</v>
      </c>
      <c r="G17" s="235" t="s">
        <v>1213</v>
      </c>
      <c r="H17" s="235" t="s">
        <v>456</v>
      </c>
      <c r="I17" s="235" t="s">
        <v>464</v>
      </c>
    </row>
    <row r="18" spans="1:10" ht="5.0999999999999996" customHeight="1" x14ac:dyDescent="0.25">
      <c r="A18" s="60"/>
      <c r="C18" s="21"/>
      <c r="D18" s="235"/>
      <c r="E18" s="235"/>
      <c r="F18" s="235"/>
      <c r="G18" s="235"/>
      <c r="H18" s="235"/>
      <c r="I18" s="235"/>
    </row>
    <row r="19" spans="1:10" ht="39.6" x14ac:dyDescent="0.25">
      <c r="A19" s="60"/>
      <c r="C19" s="21"/>
      <c r="D19" s="235" t="s">
        <v>780</v>
      </c>
      <c r="E19" s="235" t="s">
        <v>463</v>
      </c>
      <c r="F19" s="235" t="s">
        <v>457</v>
      </c>
      <c r="G19" s="235" t="s">
        <v>462</v>
      </c>
      <c r="H19" s="235" t="s">
        <v>456</v>
      </c>
      <c r="I19" s="235" t="s">
        <v>461</v>
      </c>
    </row>
    <row r="20" spans="1:10" ht="6" customHeight="1" x14ac:dyDescent="0.25">
      <c r="A20" s="60"/>
      <c r="C20" s="21"/>
      <c r="D20" s="235"/>
      <c r="E20" s="235"/>
      <c r="F20" s="235"/>
      <c r="G20" s="235"/>
      <c r="H20" s="235"/>
      <c r="I20" s="235"/>
    </row>
    <row r="21" spans="1:10" ht="39.6" x14ac:dyDescent="0.25">
      <c r="A21" s="60"/>
      <c r="C21" s="21"/>
      <c r="D21" s="235" t="s">
        <v>781</v>
      </c>
      <c r="E21" s="235" t="s">
        <v>460</v>
      </c>
      <c r="F21" s="235" t="s">
        <v>457</v>
      </c>
      <c r="G21" s="235" t="s">
        <v>459</v>
      </c>
      <c r="H21" s="235" t="s">
        <v>458</v>
      </c>
      <c r="I21" s="235" t="s">
        <v>1496</v>
      </c>
    </row>
    <row r="22" spans="1:10" ht="6.6" customHeight="1" x14ac:dyDescent="0.25">
      <c r="A22" s="60"/>
      <c r="C22" s="21"/>
      <c r="D22" s="235"/>
      <c r="E22" s="235"/>
      <c r="F22" s="235"/>
      <c r="G22" s="235"/>
      <c r="H22" s="235"/>
      <c r="I22" s="235"/>
    </row>
    <row r="23" spans="1:10" ht="26.4" x14ac:dyDescent="0.25">
      <c r="A23" s="60"/>
      <c r="C23" s="87"/>
      <c r="D23" s="235" t="s">
        <v>1210</v>
      </c>
      <c r="E23" s="235" t="s">
        <v>1214</v>
      </c>
      <c r="F23" s="235" t="s">
        <v>457</v>
      </c>
      <c r="G23" s="235" t="s">
        <v>462</v>
      </c>
      <c r="H23" s="235" t="s">
        <v>456</v>
      </c>
      <c r="I23" s="235" t="s">
        <v>1497</v>
      </c>
    </row>
    <row r="24" spans="1:10" ht="13.2" x14ac:dyDescent="0.25">
      <c r="A24" s="60"/>
      <c r="C24" s="87"/>
      <c r="D24" s="17"/>
      <c r="E24" s="17"/>
    </row>
    <row r="25" spans="1:10" ht="19.2" x14ac:dyDescent="0.25">
      <c r="A25" s="60"/>
      <c r="B25" s="332" t="s">
        <v>1487</v>
      </c>
      <c r="C25" s="87"/>
      <c r="D25" t="s">
        <v>797</v>
      </c>
      <c r="F25" s="36"/>
    </row>
    <row r="26" spans="1:10" ht="13.2" x14ac:dyDescent="0.25">
      <c r="A26" s="60"/>
      <c r="C26" s="87"/>
      <c r="D26" s="17"/>
      <c r="E26" s="17"/>
    </row>
    <row r="27" spans="1:10" ht="13.2" x14ac:dyDescent="0.25">
      <c r="A27" s="60"/>
      <c r="C27" s="87"/>
      <c r="D27" s="17" t="s">
        <v>1274</v>
      </c>
      <c r="E27" s="17"/>
    </row>
    <row r="28" spans="1:10" ht="13.2" x14ac:dyDescent="0.25">
      <c r="A28" s="60"/>
      <c r="C28" s="87"/>
      <c r="D28" s="17"/>
      <c r="E28" s="17"/>
    </row>
    <row r="29" spans="1:10" ht="13.2" x14ac:dyDescent="0.25">
      <c r="A29" s="60"/>
      <c r="B29" s="332" t="s">
        <v>790</v>
      </c>
      <c r="C29" s="87"/>
      <c r="D29" s="46" t="s">
        <v>1332</v>
      </c>
      <c r="E29" s="17"/>
    </row>
    <row r="30" spans="1:10" ht="13.2" x14ac:dyDescent="0.25">
      <c r="A30" s="60"/>
      <c r="C30" s="87"/>
      <c r="D30" s="46"/>
      <c r="E30" s="17"/>
      <c r="F30" s="17"/>
      <c r="G30" s="17"/>
    </row>
    <row r="31" spans="1:10" ht="13.2" x14ac:dyDescent="0.25">
      <c r="A31" s="60"/>
      <c r="C31" s="87"/>
      <c r="D31" s="248" t="s">
        <v>1774</v>
      </c>
      <c r="E31" s="17"/>
      <c r="F31" s="17"/>
      <c r="G31" s="17"/>
    </row>
    <row r="32" spans="1:10" ht="26.4" x14ac:dyDescent="0.25">
      <c r="A32" s="60"/>
      <c r="C32" s="87"/>
      <c r="D32" s="17" t="s">
        <v>1333</v>
      </c>
      <c r="F32" s="259" t="s">
        <v>514</v>
      </c>
      <c r="G32" s="259" t="s">
        <v>1208</v>
      </c>
      <c r="H32" s="259" t="s">
        <v>1275</v>
      </c>
      <c r="I32" s="259" t="s">
        <v>99</v>
      </c>
      <c r="J32" s="259" t="s">
        <v>18</v>
      </c>
    </row>
    <row r="33" spans="1:10" ht="13.2" x14ac:dyDescent="0.25">
      <c r="A33" s="60"/>
      <c r="C33" s="87"/>
      <c r="D33" s="17"/>
      <c r="F33" s="12" t="s">
        <v>13</v>
      </c>
      <c r="G33" s="12" t="s">
        <v>13</v>
      </c>
      <c r="H33" s="12" t="s">
        <v>13</v>
      </c>
      <c r="I33" s="12" t="s">
        <v>13</v>
      </c>
      <c r="J33" s="12" t="s">
        <v>13</v>
      </c>
    </row>
    <row r="34" spans="1:10" ht="13.2" x14ac:dyDescent="0.25">
      <c r="A34" s="60" t="s">
        <v>1562</v>
      </c>
      <c r="B34" s="332" t="s">
        <v>786</v>
      </c>
      <c r="C34" s="87"/>
      <c r="D34" t="s">
        <v>0</v>
      </c>
      <c r="F34" s="98">
        <v>0</v>
      </c>
      <c r="G34" s="98">
        <v>0</v>
      </c>
      <c r="H34" s="98">
        <v>37662797</v>
      </c>
      <c r="I34" s="98">
        <v>0</v>
      </c>
      <c r="J34" s="98">
        <f>SUM(F34:I34)</f>
        <v>37662797</v>
      </c>
    </row>
    <row r="35" spans="1:10" ht="13.2" x14ac:dyDescent="0.25">
      <c r="A35" s="60" t="s">
        <v>1562</v>
      </c>
      <c r="B35" s="332" t="s">
        <v>791</v>
      </c>
      <c r="C35" s="87"/>
      <c r="D35" t="s">
        <v>769</v>
      </c>
      <c r="F35" s="98">
        <v>560000</v>
      </c>
      <c r="G35" s="98">
        <v>0</v>
      </c>
      <c r="H35" s="98">
        <v>126368</v>
      </c>
      <c r="I35" s="98">
        <v>6644707</v>
      </c>
      <c r="J35" s="98">
        <f t="shared" ref="J35:J40" si="0">SUM(F35:I35)</f>
        <v>7331075</v>
      </c>
    </row>
    <row r="36" spans="1:10" ht="13.2" x14ac:dyDescent="0.25">
      <c r="A36" s="60" t="s">
        <v>1562</v>
      </c>
      <c r="B36" s="332" t="s">
        <v>786</v>
      </c>
      <c r="C36" s="87"/>
      <c r="D36" t="s">
        <v>1</v>
      </c>
      <c r="F36" s="98">
        <v>4344761</v>
      </c>
      <c r="G36" s="98">
        <v>0</v>
      </c>
      <c r="H36" s="98">
        <v>11674113</v>
      </c>
      <c r="I36" s="98">
        <v>3198060</v>
      </c>
      <c r="J36" s="98">
        <f t="shared" si="0"/>
        <v>19216934</v>
      </c>
    </row>
    <row r="37" spans="1:10" ht="13.2" x14ac:dyDescent="0.25">
      <c r="A37" s="60" t="s">
        <v>1562</v>
      </c>
      <c r="C37" s="87"/>
      <c r="D37" t="s">
        <v>2</v>
      </c>
      <c r="F37" s="98">
        <v>0</v>
      </c>
      <c r="G37" s="98">
        <v>0</v>
      </c>
      <c r="H37" s="98">
        <v>110365</v>
      </c>
      <c r="I37" s="98">
        <v>0</v>
      </c>
      <c r="J37" s="98">
        <f t="shared" si="0"/>
        <v>110365</v>
      </c>
    </row>
    <row r="38" spans="1:10" ht="13.2" x14ac:dyDescent="0.25">
      <c r="A38" s="60" t="s">
        <v>1562</v>
      </c>
      <c r="B38" s="332" t="s">
        <v>1290</v>
      </c>
      <c r="C38" s="87"/>
      <c r="D38" t="s">
        <v>1348</v>
      </c>
      <c r="F38" s="98">
        <v>0</v>
      </c>
      <c r="G38" s="98">
        <v>0</v>
      </c>
      <c r="H38" s="98">
        <v>37985</v>
      </c>
      <c r="I38" s="98">
        <v>824308</v>
      </c>
      <c r="J38" s="98">
        <f>$G$82</f>
        <v>862293</v>
      </c>
    </row>
    <row r="39" spans="1:10" ht="13.2" x14ac:dyDescent="0.25">
      <c r="A39" s="60" t="s">
        <v>1562</v>
      </c>
      <c r="C39" s="87"/>
      <c r="D39" t="s">
        <v>3</v>
      </c>
      <c r="F39" s="98">
        <v>161134</v>
      </c>
      <c r="G39" s="98">
        <v>0</v>
      </c>
      <c r="H39" s="98">
        <v>0</v>
      </c>
      <c r="I39" s="98">
        <v>362199</v>
      </c>
      <c r="J39" s="98">
        <f t="shared" si="0"/>
        <v>523333</v>
      </c>
    </row>
    <row r="40" spans="1:10" ht="13.2" x14ac:dyDescent="0.25">
      <c r="A40" s="60" t="s">
        <v>1562</v>
      </c>
      <c r="C40" s="87"/>
      <c r="D40" t="s">
        <v>1277</v>
      </c>
      <c r="F40" s="98">
        <v>0</v>
      </c>
      <c r="G40" s="98">
        <v>11280954</v>
      </c>
      <c r="H40" s="98">
        <v>2648711</v>
      </c>
      <c r="I40" s="98">
        <v>812631</v>
      </c>
      <c r="J40" s="98">
        <f t="shared" si="0"/>
        <v>14742296</v>
      </c>
    </row>
    <row r="41" spans="1:10" ht="13.2" x14ac:dyDescent="0.25">
      <c r="A41" s="60"/>
      <c r="C41" s="87"/>
      <c r="D41" s="17" t="s">
        <v>1276</v>
      </c>
      <c r="F41" s="20">
        <f>SUM(F34:F40)</f>
        <v>5065895</v>
      </c>
      <c r="G41" s="20">
        <f t="shared" ref="G41:J41" si="1">SUM(G34:G40)</f>
        <v>11280954</v>
      </c>
      <c r="H41" s="20">
        <f t="shared" si="1"/>
        <v>52260339</v>
      </c>
      <c r="I41" s="20">
        <f t="shared" si="1"/>
        <v>11841905</v>
      </c>
      <c r="J41" s="20">
        <f t="shared" si="1"/>
        <v>80449093</v>
      </c>
    </row>
    <row r="42" spans="1:10" ht="13.2" x14ac:dyDescent="0.25">
      <c r="A42" s="60"/>
      <c r="C42" s="87"/>
      <c r="E42" s="17"/>
    </row>
    <row r="43" spans="1:10" ht="13.2" x14ac:dyDescent="0.25">
      <c r="A43" s="60"/>
      <c r="C43" s="87"/>
      <c r="D43" s="248" t="s">
        <v>1668</v>
      </c>
      <c r="E43" s="17"/>
    </row>
    <row r="44" spans="1:10" ht="26.4" x14ac:dyDescent="0.25">
      <c r="A44" s="60"/>
      <c r="C44" s="87"/>
      <c r="D44" s="17" t="s">
        <v>1333</v>
      </c>
      <c r="F44" s="234" t="s">
        <v>514</v>
      </c>
      <c r="G44" s="234" t="s">
        <v>1208</v>
      </c>
      <c r="H44" s="234" t="s">
        <v>1275</v>
      </c>
      <c r="I44" s="234" t="s">
        <v>99</v>
      </c>
      <c r="J44" s="234" t="s">
        <v>18</v>
      </c>
    </row>
    <row r="45" spans="1:10" ht="13.2" x14ac:dyDescent="0.25">
      <c r="A45" s="60"/>
      <c r="C45" s="87"/>
      <c r="D45" s="17"/>
      <c r="F45" s="300" t="s">
        <v>13</v>
      </c>
      <c r="G45" s="300" t="s">
        <v>13</v>
      </c>
      <c r="H45" s="300" t="s">
        <v>13</v>
      </c>
      <c r="I45" s="300" t="s">
        <v>13</v>
      </c>
      <c r="J45" s="300" t="s">
        <v>13</v>
      </c>
    </row>
    <row r="46" spans="1:10" ht="13.2" x14ac:dyDescent="0.25">
      <c r="A46" s="60" t="s">
        <v>1562</v>
      </c>
      <c r="B46" s="332" t="s">
        <v>786</v>
      </c>
      <c r="C46" s="87"/>
      <c r="D46" t="s">
        <v>0</v>
      </c>
      <c r="F46" s="140">
        <v>0</v>
      </c>
      <c r="G46" s="140">
        <v>0</v>
      </c>
      <c r="H46" s="140">
        <v>36868923</v>
      </c>
      <c r="I46" s="140">
        <v>0</v>
      </c>
      <c r="J46" s="140">
        <f>SUM(F46:I46)</f>
        <v>36868923</v>
      </c>
    </row>
    <row r="47" spans="1:10" ht="13.2" x14ac:dyDescent="0.25">
      <c r="A47" s="60" t="s">
        <v>1562</v>
      </c>
      <c r="B47" s="332" t="s">
        <v>791</v>
      </c>
      <c r="C47" s="87"/>
      <c r="D47" t="s">
        <v>769</v>
      </c>
      <c r="F47" s="140">
        <v>106549</v>
      </c>
      <c r="G47" s="140">
        <v>0</v>
      </c>
      <c r="H47" s="140">
        <v>0</v>
      </c>
      <c r="I47" s="140">
        <v>8064577</v>
      </c>
      <c r="J47" s="140">
        <f t="shared" ref="J47:J52" si="2">SUM(F47:I47)</f>
        <v>8171126</v>
      </c>
    </row>
    <row r="48" spans="1:10" ht="13.2" x14ac:dyDescent="0.25">
      <c r="A48" s="60" t="s">
        <v>1562</v>
      </c>
      <c r="B48" s="332" t="s">
        <v>786</v>
      </c>
      <c r="C48" s="87"/>
      <c r="D48" t="s">
        <v>1</v>
      </c>
      <c r="F48" s="140">
        <v>4136571</v>
      </c>
      <c r="G48" s="140">
        <v>0</v>
      </c>
      <c r="H48" s="140">
        <v>10264787</v>
      </c>
      <c r="I48" s="140">
        <v>3935360</v>
      </c>
      <c r="J48" s="140">
        <f t="shared" si="2"/>
        <v>18336718</v>
      </c>
    </row>
    <row r="49" spans="1:10" ht="13.2" x14ac:dyDescent="0.25">
      <c r="A49" s="60" t="s">
        <v>1562</v>
      </c>
      <c r="C49" s="87"/>
      <c r="D49" t="s">
        <v>2</v>
      </c>
      <c r="F49" s="140">
        <v>0</v>
      </c>
      <c r="G49" s="140">
        <v>0</v>
      </c>
      <c r="H49" s="140">
        <v>110500</v>
      </c>
      <c r="I49" s="140">
        <v>0</v>
      </c>
      <c r="J49" s="140">
        <f t="shared" si="2"/>
        <v>110500</v>
      </c>
    </row>
    <row r="50" spans="1:10" ht="13.2" x14ac:dyDescent="0.25">
      <c r="A50" s="60" t="s">
        <v>1562</v>
      </c>
      <c r="B50" s="332" t="s">
        <v>1290</v>
      </c>
      <c r="C50" s="87"/>
      <c r="D50" t="s">
        <v>1348</v>
      </c>
      <c r="F50" s="140">
        <v>0</v>
      </c>
      <c r="G50" s="140">
        <v>0</v>
      </c>
      <c r="H50" s="140">
        <v>35687</v>
      </c>
      <c r="I50" s="140">
        <v>741890</v>
      </c>
      <c r="J50" s="140">
        <f>$H$82</f>
        <v>777577</v>
      </c>
    </row>
    <row r="51" spans="1:10" ht="13.2" x14ac:dyDescent="0.25">
      <c r="A51" s="60" t="s">
        <v>1562</v>
      </c>
      <c r="C51" s="87"/>
      <c r="D51" t="s">
        <v>3</v>
      </c>
      <c r="F51" s="140">
        <v>346540</v>
      </c>
      <c r="G51" s="140">
        <v>0</v>
      </c>
      <c r="H51" s="140">
        <v>0</v>
      </c>
      <c r="I51" s="140">
        <v>807827</v>
      </c>
      <c r="J51" s="140">
        <f t="shared" si="2"/>
        <v>1154367</v>
      </c>
    </row>
    <row r="52" spans="1:10" ht="13.2" x14ac:dyDescent="0.25">
      <c r="A52" s="60" t="s">
        <v>1562</v>
      </c>
      <c r="C52" s="87"/>
      <c r="D52" t="s">
        <v>1277</v>
      </c>
      <c r="F52" s="140">
        <v>0</v>
      </c>
      <c r="G52" s="140">
        <v>16487941</v>
      </c>
      <c r="H52" s="140">
        <v>1567410</v>
      </c>
      <c r="I52" s="140">
        <v>755403</v>
      </c>
      <c r="J52" s="140">
        <f t="shared" si="2"/>
        <v>18810754</v>
      </c>
    </row>
    <row r="53" spans="1:10" ht="13.2" x14ac:dyDescent="0.25">
      <c r="A53" s="60"/>
      <c r="C53" s="87"/>
      <c r="D53" s="17" t="s">
        <v>1276</v>
      </c>
      <c r="F53" s="301">
        <f>SUM(F46:F52)</f>
        <v>4589660</v>
      </c>
      <c r="G53" s="301">
        <f t="shared" ref="G53:J53" si="3">SUM(G46:G52)</f>
        <v>16487941</v>
      </c>
      <c r="H53" s="301">
        <f t="shared" si="3"/>
        <v>48847307</v>
      </c>
      <c r="I53" s="301">
        <f t="shared" si="3"/>
        <v>14305057</v>
      </c>
      <c r="J53" s="301">
        <f t="shared" si="3"/>
        <v>84229965</v>
      </c>
    </row>
    <row r="54" spans="1:10" ht="15" customHeight="1" x14ac:dyDescent="0.25">
      <c r="A54" s="60"/>
      <c r="C54" s="87"/>
      <c r="E54" s="17"/>
    </row>
    <row r="55" spans="1:10" ht="15.6" x14ac:dyDescent="0.25">
      <c r="D55" s="22" t="s">
        <v>2016</v>
      </c>
      <c r="E55" s="22"/>
    </row>
    <row r="56" spans="1:10" ht="15.6" x14ac:dyDescent="0.25">
      <c r="D56" s="22" t="s">
        <v>1006</v>
      </c>
      <c r="E56" s="22"/>
    </row>
    <row r="57" spans="1:10" ht="15.6" x14ac:dyDescent="0.25">
      <c r="D57" s="22" t="s">
        <v>1770</v>
      </c>
      <c r="E57" s="22"/>
    </row>
    <row r="58" spans="1:10" ht="13.2" x14ac:dyDescent="0.25"/>
    <row r="59" spans="1:10" ht="15.6" x14ac:dyDescent="0.25">
      <c r="A59" s="60"/>
      <c r="C59" s="86" t="s">
        <v>1667</v>
      </c>
      <c r="D59" s="22" t="s">
        <v>241</v>
      </c>
      <c r="E59" s="22"/>
      <c r="F59" s="60"/>
    </row>
    <row r="60" spans="1:10" ht="15.6" x14ac:dyDescent="0.25">
      <c r="A60" s="60"/>
      <c r="C60" s="86"/>
      <c r="D60" s="22"/>
      <c r="E60" s="22"/>
      <c r="F60" s="60"/>
    </row>
    <row r="61" spans="1:10" ht="15.6" x14ac:dyDescent="0.25">
      <c r="A61" s="60"/>
      <c r="C61" s="87" t="s">
        <v>35</v>
      </c>
      <c r="D61" s="17" t="s">
        <v>280</v>
      </c>
      <c r="E61" s="22"/>
      <c r="G61" s="12">
        <v>2024</v>
      </c>
      <c r="H61" s="10">
        <v>2023</v>
      </c>
    </row>
    <row r="62" spans="1:10" ht="15.6" x14ac:dyDescent="0.25">
      <c r="A62" s="60"/>
      <c r="C62" s="86"/>
      <c r="D62" s="22"/>
      <c r="E62" s="22"/>
      <c r="F62" s="171" t="s">
        <v>350</v>
      </c>
      <c r="G62" s="3" t="s">
        <v>11</v>
      </c>
      <c r="H62" s="171" t="s">
        <v>11</v>
      </c>
    </row>
    <row r="63" spans="1:10" ht="15.6" x14ac:dyDescent="0.25">
      <c r="A63" s="60"/>
      <c r="E63" s="22"/>
      <c r="F63" s="36"/>
      <c r="G63" s="12" t="s">
        <v>13</v>
      </c>
      <c r="H63" s="10" t="s">
        <v>13</v>
      </c>
    </row>
    <row r="64" spans="1:10" ht="15.6" x14ac:dyDescent="0.25">
      <c r="A64" s="60"/>
      <c r="C64" s="86"/>
      <c r="D64" s="22"/>
      <c r="E64" s="22"/>
      <c r="F64" s="60"/>
      <c r="G64" s="2"/>
    </row>
    <row r="65" spans="1:8" ht="13.2" x14ac:dyDescent="0.25">
      <c r="A65" s="60" t="s">
        <v>1562</v>
      </c>
      <c r="B65" s="332" t="s">
        <v>1123</v>
      </c>
      <c r="C65" s="87"/>
      <c r="D65" s="17" t="s">
        <v>772</v>
      </c>
      <c r="E65" s="17"/>
      <c r="F65" s="60"/>
      <c r="G65" s="2"/>
      <c r="H65" s="60"/>
    </row>
    <row r="66" spans="1:8" ht="13.2" x14ac:dyDescent="0.25">
      <c r="A66" s="60" t="s">
        <v>1562</v>
      </c>
      <c r="B66" s="332" t="s">
        <v>773</v>
      </c>
      <c r="C66" s="87"/>
      <c r="D66" s="26" t="s">
        <v>795</v>
      </c>
      <c r="E66" s="26"/>
      <c r="F66" s="60"/>
      <c r="G66" s="135">
        <v>3821078</v>
      </c>
      <c r="H66" s="99">
        <v>300000</v>
      </c>
    </row>
    <row r="67" spans="1:8" ht="13.2" x14ac:dyDescent="0.25">
      <c r="A67" s="60" t="s">
        <v>1562</v>
      </c>
      <c r="B67" s="332" t="s">
        <v>774</v>
      </c>
      <c r="C67" s="87"/>
      <c r="D67" s="26" t="s">
        <v>792</v>
      </c>
      <c r="E67" s="26"/>
      <c r="F67" s="60"/>
      <c r="G67" s="180">
        <v>255350</v>
      </c>
      <c r="H67" s="99">
        <v>0</v>
      </c>
    </row>
    <row r="68" spans="1:8" ht="13.2" x14ac:dyDescent="0.25">
      <c r="A68" s="60" t="s">
        <v>1562</v>
      </c>
      <c r="C68" s="87"/>
      <c r="D68" s="26"/>
      <c r="E68" s="26"/>
      <c r="F68" s="60"/>
      <c r="G68" s="89">
        <f>SUM(G66:G67)</f>
        <v>4076428</v>
      </c>
      <c r="H68" s="105">
        <f>SUM(H66:H67)</f>
        <v>300000</v>
      </c>
    </row>
    <row r="69" spans="1:8" ht="13.2" x14ac:dyDescent="0.25">
      <c r="A69" s="60"/>
      <c r="C69" s="87"/>
      <c r="F69" s="60"/>
      <c r="G69" s="89"/>
      <c r="H69" s="90"/>
    </row>
    <row r="70" spans="1:8" ht="13.2" x14ac:dyDescent="0.25">
      <c r="A70" s="60" t="s">
        <v>1562</v>
      </c>
      <c r="B70" s="332" t="s">
        <v>771</v>
      </c>
      <c r="C70" s="87"/>
      <c r="D70" s="26" t="s">
        <v>2024</v>
      </c>
      <c r="E70" s="26"/>
      <c r="F70" s="60"/>
      <c r="G70" s="89"/>
      <c r="H70" s="90"/>
    </row>
    <row r="71" spans="1:8" ht="13.2" x14ac:dyDescent="0.25">
      <c r="A71" s="60" t="s">
        <v>1562</v>
      </c>
      <c r="C71" s="87"/>
      <c r="D71" s="26" t="s">
        <v>793</v>
      </c>
      <c r="E71" s="26"/>
      <c r="F71" s="60"/>
      <c r="G71" s="89"/>
      <c r="H71" s="90"/>
    </row>
    <row r="72" spans="1:8" ht="13.2" x14ac:dyDescent="0.25">
      <c r="A72" s="60" t="s">
        <v>1562</v>
      </c>
      <c r="C72" s="87"/>
      <c r="D72" s="26" t="s">
        <v>2025</v>
      </c>
      <c r="E72" s="26"/>
      <c r="F72" s="60"/>
      <c r="G72" s="89"/>
      <c r="H72" s="90"/>
    </row>
    <row r="73" spans="1:8" ht="13.2" x14ac:dyDescent="0.25">
      <c r="A73" s="60" t="s">
        <v>1562</v>
      </c>
      <c r="C73" s="87"/>
      <c r="D73" s="26" t="s">
        <v>794</v>
      </c>
      <c r="E73" s="26"/>
      <c r="F73" s="60"/>
      <c r="G73" s="89"/>
      <c r="H73" s="90"/>
    </row>
    <row r="74" spans="1:8" ht="13.2" x14ac:dyDescent="0.25">
      <c r="A74" s="60" t="s">
        <v>1562</v>
      </c>
      <c r="C74" s="87"/>
      <c r="D74" s="26" t="s">
        <v>770</v>
      </c>
      <c r="E74" s="26"/>
      <c r="F74" s="60"/>
      <c r="G74" s="89"/>
      <c r="H74" s="90"/>
    </row>
    <row r="75" spans="1:8" ht="13.2" x14ac:dyDescent="0.25">
      <c r="A75" s="60" t="s">
        <v>1562</v>
      </c>
      <c r="C75" s="87"/>
      <c r="D75" s="60" t="s">
        <v>560</v>
      </c>
      <c r="E75" s="60"/>
      <c r="F75" s="36"/>
      <c r="G75" s="89"/>
      <c r="H75" s="90"/>
    </row>
    <row r="76" spans="1:8" ht="13.2" x14ac:dyDescent="0.25">
      <c r="A76" s="60"/>
      <c r="C76" s="87"/>
      <c r="D76" s="60"/>
      <c r="E76" s="60"/>
      <c r="F76" s="36"/>
      <c r="G76" s="89"/>
      <c r="H76" s="90"/>
    </row>
    <row r="77" spans="1:8" ht="13.2" x14ac:dyDescent="0.25">
      <c r="A77" s="60"/>
      <c r="C77" s="60"/>
      <c r="D77" s="17" t="s">
        <v>1348</v>
      </c>
      <c r="E77" s="17"/>
      <c r="F77" s="60"/>
      <c r="G77" s="135"/>
      <c r="H77" s="68"/>
    </row>
    <row r="78" spans="1:8" ht="13.2" x14ac:dyDescent="0.25">
      <c r="A78" s="60" t="s">
        <v>1562</v>
      </c>
      <c r="C78" s="60"/>
      <c r="D78" s="26" t="s">
        <v>406</v>
      </c>
      <c r="E78" s="26"/>
      <c r="F78" s="26"/>
      <c r="G78" s="135">
        <v>16798</v>
      </c>
      <c r="H78" s="99">
        <v>21011</v>
      </c>
    </row>
    <row r="79" spans="1:8" ht="13.2" x14ac:dyDescent="0.25">
      <c r="A79" s="60" t="s">
        <v>1562</v>
      </c>
      <c r="C79" s="60"/>
      <c r="D79" s="26" t="s">
        <v>1324</v>
      </c>
      <c r="E79" s="26"/>
      <c r="F79" s="26"/>
      <c r="G79" s="127">
        <v>382176</v>
      </c>
      <c r="H79" s="99">
        <v>334404</v>
      </c>
    </row>
    <row r="80" spans="1:8" ht="13.2" x14ac:dyDescent="0.25">
      <c r="A80" s="60" t="s">
        <v>1562</v>
      </c>
      <c r="B80" s="332" t="s">
        <v>1529</v>
      </c>
      <c r="C80" s="60"/>
      <c r="D80" s="26" t="s">
        <v>1343</v>
      </c>
      <c r="E80" s="26"/>
      <c r="F80" s="26"/>
      <c r="G80" s="98">
        <v>2534</v>
      </c>
      <c r="H80" s="99">
        <v>2368</v>
      </c>
    </row>
    <row r="81" spans="1:8" ht="13.2" x14ac:dyDescent="0.25">
      <c r="A81" s="60" t="s">
        <v>1562</v>
      </c>
      <c r="C81" s="60"/>
      <c r="D81" s="26" t="s">
        <v>1349</v>
      </c>
      <c r="E81" s="26"/>
      <c r="F81" s="26"/>
      <c r="G81" s="98">
        <v>460785</v>
      </c>
      <c r="H81" s="99">
        <v>419794</v>
      </c>
    </row>
    <row r="82" spans="1:8" ht="13.2" x14ac:dyDescent="0.25">
      <c r="A82" s="60" t="s">
        <v>1562</v>
      </c>
      <c r="C82" s="60"/>
      <c r="D82" s="60"/>
      <c r="E82" s="60"/>
      <c r="F82" s="60"/>
      <c r="G82" s="20">
        <f>SUM(G78:G81)</f>
        <v>862293</v>
      </c>
      <c r="H82" s="105">
        <f>SUM(H78:H81)</f>
        <v>777577</v>
      </c>
    </row>
    <row r="83" spans="1:8" ht="13.2" x14ac:dyDescent="0.25">
      <c r="A83" s="60"/>
      <c r="B83" s="332" t="s">
        <v>669</v>
      </c>
      <c r="C83" s="60"/>
      <c r="D83" s="26" t="s">
        <v>1775</v>
      </c>
      <c r="E83" s="60"/>
      <c r="F83" s="60"/>
      <c r="G83" s="135"/>
      <c r="H83" s="90"/>
    </row>
    <row r="84" spans="1:8" ht="13.2" x14ac:dyDescent="0.25">
      <c r="A84" s="60"/>
      <c r="C84" s="60"/>
      <c r="D84" s="26" t="s">
        <v>1533</v>
      </c>
      <c r="E84" s="60"/>
      <c r="F84" s="60"/>
      <c r="G84" s="135"/>
      <c r="H84" s="90"/>
    </row>
    <row r="85" spans="1:8" ht="13.2" x14ac:dyDescent="0.25">
      <c r="A85" s="60"/>
      <c r="C85" s="60"/>
      <c r="D85" s="60"/>
      <c r="E85" s="60"/>
      <c r="F85" s="60"/>
      <c r="G85" s="135"/>
      <c r="H85" s="90"/>
    </row>
    <row r="86" spans="1:8" ht="13.2" x14ac:dyDescent="0.25">
      <c r="A86" s="60" t="s">
        <v>1562</v>
      </c>
      <c r="C86" s="60"/>
      <c r="D86" s="17" t="s">
        <v>1412</v>
      </c>
      <c r="E86" s="60"/>
      <c r="F86" s="60"/>
      <c r="G86" s="135"/>
      <c r="H86" s="90"/>
    </row>
    <row r="87" spans="1:8" ht="13.2" x14ac:dyDescent="0.25">
      <c r="A87" s="60" t="s">
        <v>1562</v>
      </c>
      <c r="B87" s="332" t="s">
        <v>1530</v>
      </c>
      <c r="C87" s="60"/>
      <c r="D87" s="60" t="s">
        <v>1114</v>
      </c>
      <c r="E87" s="60"/>
      <c r="F87" s="60"/>
      <c r="G87" s="135">
        <v>73164</v>
      </c>
      <c r="H87" s="99">
        <v>70850</v>
      </c>
    </row>
    <row r="88" spans="1:8" ht="13.2" x14ac:dyDescent="0.25">
      <c r="A88" s="60"/>
      <c r="C88" s="60"/>
      <c r="D88" s="60"/>
      <c r="E88" s="60"/>
      <c r="F88" s="60"/>
      <c r="G88" s="135"/>
      <c r="H88" s="99"/>
    </row>
    <row r="89" spans="1:8" ht="13.2" x14ac:dyDescent="0.25">
      <c r="A89" s="60"/>
      <c r="B89" s="332" t="s">
        <v>669</v>
      </c>
      <c r="C89" s="60"/>
      <c r="D89" s="26" t="s">
        <v>1775</v>
      </c>
      <c r="E89" s="60"/>
      <c r="F89" s="60"/>
      <c r="G89" s="135"/>
      <c r="H89" s="99"/>
    </row>
    <row r="90" spans="1:8" ht="13.2" x14ac:dyDescent="0.25">
      <c r="A90" s="60"/>
      <c r="C90" s="60"/>
      <c r="D90" s="26" t="s">
        <v>1534</v>
      </c>
      <c r="E90" s="60"/>
      <c r="F90" s="60"/>
      <c r="G90" s="135"/>
      <c r="H90" s="99"/>
    </row>
    <row r="91" spans="1:8" ht="13.2" x14ac:dyDescent="0.25">
      <c r="A91" s="60"/>
      <c r="C91" s="60"/>
      <c r="D91" s="60"/>
      <c r="E91" s="60"/>
      <c r="F91" s="60"/>
      <c r="G91" s="135"/>
      <c r="H91" s="90"/>
    </row>
    <row r="92" spans="1:8" ht="13.2" x14ac:dyDescent="0.25">
      <c r="A92" s="60" t="s">
        <v>1562</v>
      </c>
      <c r="C92" s="87" t="s">
        <v>36</v>
      </c>
      <c r="D92" s="17" t="s">
        <v>145</v>
      </c>
      <c r="E92" s="17"/>
      <c r="G92" s="135"/>
    </row>
    <row r="93" spans="1:8" ht="14.85" customHeight="1" x14ac:dyDescent="0.25">
      <c r="A93" s="26" t="s">
        <v>1562</v>
      </c>
      <c r="C93" s="87"/>
      <c r="D93" s="26"/>
      <c r="E93" s="26"/>
      <c r="G93" s="135"/>
    </row>
    <row r="94" spans="1:8" ht="13.2" x14ac:dyDescent="0.25">
      <c r="A94" s="26" t="s">
        <v>1562</v>
      </c>
      <c r="B94" s="332" t="s">
        <v>618</v>
      </c>
      <c r="C94" s="87"/>
      <c r="D94" s="17" t="s">
        <v>171</v>
      </c>
      <c r="E94" s="17"/>
      <c r="F94" s="60"/>
      <c r="G94" s="135"/>
      <c r="H94" s="68"/>
    </row>
    <row r="95" spans="1:8" ht="13.2" x14ac:dyDescent="0.25">
      <c r="A95" s="60" t="s">
        <v>1562</v>
      </c>
      <c r="C95" s="87"/>
      <c r="D95" s="91" t="s">
        <v>230</v>
      </c>
      <c r="E95" s="91"/>
      <c r="F95" s="60"/>
      <c r="G95" s="135">
        <v>45689</v>
      </c>
      <c r="H95" s="99">
        <v>41067</v>
      </c>
    </row>
    <row r="96" spans="1:8" ht="12.6" customHeight="1" x14ac:dyDescent="0.25">
      <c r="A96" s="60" t="s">
        <v>1562</v>
      </c>
      <c r="B96" s="332" t="s">
        <v>1335</v>
      </c>
      <c r="C96" s="87"/>
      <c r="D96" s="91" t="s">
        <v>1334</v>
      </c>
      <c r="E96" s="91"/>
      <c r="F96" s="60"/>
      <c r="G96" s="127">
        <v>3674</v>
      </c>
      <c r="H96" s="99">
        <v>3168</v>
      </c>
    </row>
    <row r="97" spans="1:8" ht="13.2" x14ac:dyDescent="0.25">
      <c r="A97" s="60" t="s">
        <v>1562</v>
      </c>
      <c r="C97" s="87"/>
      <c r="D97" s="60"/>
      <c r="E97" s="60"/>
      <c r="F97" s="60"/>
      <c r="G97" s="20">
        <f>SUM(G95:G96)</f>
        <v>49363</v>
      </c>
      <c r="H97" s="1">
        <f>SUM(H95:H96)</f>
        <v>44235</v>
      </c>
    </row>
    <row r="98" spans="1:8" ht="13.2" x14ac:dyDescent="0.25">
      <c r="A98" t="s">
        <v>1562</v>
      </c>
      <c r="C98" s="87"/>
      <c r="D98" s="60"/>
      <c r="E98" s="60"/>
      <c r="F98" s="60"/>
      <c r="G98" s="135"/>
      <c r="H98" s="68"/>
    </row>
    <row r="99" spans="1:8" ht="13.2" x14ac:dyDescent="0.25">
      <c r="C99" s="87"/>
      <c r="D99" s="17" t="s">
        <v>1480</v>
      </c>
      <c r="E99" s="60"/>
      <c r="F99" s="60"/>
      <c r="G99" s="135"/>
      <c r="H99" s="68"/>
    </row>
    <row r="100" spans="1:8" ht="19.2" x14ac:dyDescent="0.25">
      <c r="B100" s="332" t="s">
        <v>1498</v>
      </c>
      <c r="C100" s="87"/>
      <c r="D100" t="s">
        <v>1481</v>
      </c>
      <c r="E100" s="60"/>
      <c r="F100" s="60"/>
      <c r="G100" s="135">
        <v>23347167</v>
      </c>
      <c r="H100" s="99">
        <v>22953416</v>
      </c>
    </row>
    <row r="101" spans="1:8" ht="13.2" x14ac:dyDescent="0.25">
      <c r="C101" s="87"/>
      <c r="D101" t="s">
        <v>1482</v>
      </c>
      <c r="E101" s="60"/>
      <c r="F101" s="60"/>
      <c r="G101" s="127">
        <v>2451452</v>
      </c>
      <c r="H101" s="99">
        <v>2295342</v>
      </c>
    </row>
    <row r="102" spans="1:8" ht="13.2" x14ac:dyDescent="0.25">
      <c r="C102" s="87"/>
      <c r="D102" s="60"/>
      <c r="E102" s="60"/>
      <c r="F102" s="60"/>
      <c r="G102" s="20">
        <f>SUM(G100:G101)</f>
        <v>25798619</v>
      </c>
      <c r="H102" s="1">
        <f>SUM(H100:H101)</f>
        <v>25248758</v>
      </c>
    </row>
    <row r="103" spans="1:8" ht="13.2" x14ac:dyDescent="0.25">
      <c r="G103" s="135"/>
    </row>
    <row r="104" spans="1:8" ht="13.2" x14ac:dyDescent="0.25">
      <c r="A104" s="60" t="s">
        <v>1562</v>
      </c>
      <c r="D104" s="17" t="s">
        <v>8</v>
      </c>
      <c r="E104" s="17"/>
      <c r="G104" s="135"/>
    </row>
    <row r="105" spans="1:8" ht="13.2" x14ac:dyDescent="0.25">
      <c r="A105" s="60" t="s">
        <v>1562</v>
      </c>
      <c r="B105" s="332" t="s">
        <v>1463</v>
      </c>
      <c r="D105" t="s">
        <v>1381</v>
      </c>
      <c r="F105" s="75"/>
      <c r="G105" s="127">
        <v>3681</v>
      </c>
      <c r="H105" s="99">
        <v>1145</v>
      </c>
    </row>
    <row r="106" spans="1:8" ht="13.2" x14ac:dyDescent="0.25">
      <c r="A106" s="60" t="s">
        <v>1562</v>
      </c>
      <c r="B106" s="332" t="s">
        <v>789</v>
      </c>
      <c r="D106" t="s">
        <v>1382</v>
      </c>
      <c r="G106" s="127">
        <v>4897</v>
      </c>
      <c r="H106" s="99">
        <v>1317</v>
      </c>
    </row>
    <row r="107" spans="1:8" ht="13.2" x14ac:dyDescent="0.25">
      <c r="A107" s="60" t="s">
        <v>1562</v>
      </c>
      <c r="B107" s="332" t="s">
        <v>789</v>
      </c>
      <c r="D107" t="s">
        <v>1383</v>
      </c>
      <c r="G107" s="127">
        <v>1980</v>
      </c>
      <c r="H107" s="99">
        <v>1659</v>
      </c>
    </row>
    <row r="108" spans="1:8" ht="13.2" x14ac:dyDescent="0.25">
      <c r="A108" s="60" t="s">
        <v>1562</v>
      </c>
      <c r="B108" s="332" t="s">
        <v>789</v>
      </c>
      <c r="D108" t="s">
        <v>983</v>
      </c>
      <c r="F108" s="75"/>
      <c r="G108" s="127">
        <v>8740</v>
      </c>
      <c r="H108" s="99">
        <v>0</v>
      </c>
    </row>
    <row r="109" spans="1:8" ht="13.2" x14ac:dyDescent="0.25">
      <c r="A109" s="60"/>
      <c r="B109" s="332" t="s">
        <v>2147</v>
      </c>
      <c r="D109" t="s">
        <v>2148</v>
      </c>
      <c r="F109" s="75" t="s">
        <v>1581</v>
      </c>
      <c r="G109" s="127">
        <v>95000</v>
      </c>
      <c r="H109" s="99">
        <v>0</v>
      </c>
    </row>
    <row r="110" spans="1:8" ht="13.2" x14ac:dyDescent="0.25">
      <c r="A110" s="60" t="s">
        <v>1562</v>
      </c>
      <c r="D110" s="60" t="s">
        <v>321</v>
      </c>
      <c r="E110" s="60"/>
      <c r="F110" s="246">
        <v>6</v>
      </c>
      <c r="G110" s="135">
        <f>-'Trade and Other Receivables'!G86</f>
        <v>1162609</v>
      </c>
      <c r="H110" s="99">
        <f>-'Trade and Other Receivables'!H86</f>
        <v>623500</v>
      </c>
    </row>
    <row r="111" spans="1:8" ht="13.2" x14ac:dyDescent="0.25">
      <c r="A111" s="60" t="s">
        <v>1562</v>
      </c>
      <c r="D111" t="s">
        <v>788</v>
      </c>
      <c r="G111" s="135">
        <v>201609</v>
      </c>
      <c r="H111" s="99">
        <v>169138</v>
      </c>
    </row>
    <row r="112" spans="1:8" ht="13.2" x14ac:dyDescent="0.25">
      <c r="G112" s="20">
        <f>SUM(G105:G111)</f>
        <v>1478516</v>
      </c>
      <c r="H112" s="1">
        <f>SUM(H105:H111)</f>
        <v>796759</v>
      </c>
    </row>
    <row r="114" spans="2:7" ht="14.85" customHeight="1" x14ac:dyDescent="0.25">
      <c r="B114" s="332" t="s">
        <v>1500</v>
      </c>
      <c r="D114" s="88" t="s">
        <v>1008</v>
      </c>
      <c r="E114" s="88"/>
      <c r="F114" s="88"/>
      <c r="G114" s="88"/>
    </row>
    <row r="115" spans="2:7" ht="14.85" customHeight="1" x14ac:dyDescent="0.25">
      <c r="D115" s="88" t="s">
        <v>1215</v>
      </c>
      <c r="E115" s="88"/>
      <c r="F115" s="88"/>
      <c r="G115" s="88"/>
    </row>
    <row r="116" spans="2:7" ht="14.85" customHeight="1" x14ac:dyDescent="0.25">
      <c r="D116" s="88" t="s">
        <v>2026</v>
      </c>
      <c r="E116" s="88"/>
      <c r="F116" s="88"/>
      <c r="G116" s="88"/>
    </row>
    <row r="117" spans="2:7" ht="14.85" customHeight="1" x14ac:dyDescent="0.25">
      <c r="D117" s="88" t="s">
        <v>2027</v>
      </c>
      <c r="E117" s="88"/>
      <c r="F117" s="88"/>
      <c r="G117" s="88"/>
    </row>
    <row r="118" spans="2:7" ht="14.85" customHeight="1" x14ac:dyDescent="0.25">
      <c r="D118" s="88" t="s">
        <v>1216</v>
      </c>
      <c r="E118" s="88"/>
      <c r="F118" s="88"/>
      <c r="G118" s="88"/>
    </row>
  </sheetData>
  <autoFilter ref="A1:I117" xr:uid="{00000000-0001-0000-1100-000000000000}">
    <filterColumn colId="0">
      <filters blank="1"/>
    </filterColumn>
  </autoFilter>
  <pageMargins left="0.23622047244094491" right="0.23622047244094491" top="0.51181102362204722" bottom="0.74803149606299213" header="0.31496062992125984" footer="0.31496062992125984"/>
  <pageSetup paperSize="9" scale="65" fitToHeight="0" orientation="portrait" r:id="rId1"/>
  <headerFooter scaleWithDoc="0">
    <oddFooter>&amp;L&amp;K00b0f0&amp;R&amp;K00b0f0 | &amp;P</oddFooter>
  </headerFooter>
  <rowBreaks count="1" manualBreakCount="1">
    <brk id="54" min="1" max="9"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072e10-870d-460a-9f37-b3eac4f10863" xsi:nil="true"/>
    <lcf76f155ced4ddcb4097134ff3c332f xmlns="65828862-ae87-457f-b884-efeaea2d65b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1 6 " ? > < D a t a M a s h u p   x m l n s = " h t t p : / / s c h e m a s . m i c r o s o f t . c o m / D a t a M a s h u p " > A A A A A B c D A A B Q S w M E F A A C A A g A + l D + T F 3 Y r C S n A A A A + A A A A B I A H A B D b 2 5 m a W c v U G F j a 2 F n Z S 5 4 b W w g o h g A K K A U A A A A A A A A A A A A A A A A A A A A A A A A A A A A h Y / N C o J A G E V f R W b v / I l Q 8 j k S b R O C K N o O 4 6 R D O o a O j e / W o k f q F R L K a t f y X s 6 F c x + 3 O 2 R j U w d X 3 f W m t S l i m K J A W 9 U W x p Y p G t w p X K B M w F a q s y x 1 M M G 2 T 8 b e p K h y 7 p I Q 4 r 3 H P s J t V x J O K S P H f L N T l W 5 k a G z v p F U a f V b F / x U S c H j J C I 7 j J Y 5 Z F G P G G Z C 5 h t z Y L 8 I n Y 0 y B / J S w H m o 3 d F p o G 6 7 2 Q O Y I 5 P 1 C P A F Q S w M E F A A C A A g A + l D + 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Q / k w o i k e 4 D g A A A B E A A A A T A B w A R m 9 y b X V s Y X M v U 2 V j d G l v b j E u b S C i G A A o o B Q A A A A A A A A A A A A A A A A A A A A A A A A A A A A r T k 0 u y c z P U w i G 0 I b W A F B L A Q I t A B Q A A g A I A P p Q / k x d 2 K w k p w A A A P g A A A A S A A A A A A A A A A A A A A A A A A A A A A B D b 2 5 m a W c v U G F j a 2 F n Z S 5 4 b W x Q S w E C L Q A U A A I A C A D 6 U P 5 M D 8 r p q 6 Q A A A D p A A A A E w A A A A A A A A A A A A A A A A D z A A A A W 0 N v b n R l b n R f V H l w Z X N d L n h t b F B L A Q I t A B Q A A g A I A P p Q / 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P e U H A B Z R 6 Z z + I C w h Z + y A A A A A A I A A A A A A A N m A A D A A A A A E A A A A K y I g 1 0 C 1 c I U B 0 w N u j z K 8 b s A A A A A B I A A A K A A A A A Q A A A A K V 4 L 0 Q p k Z S E H T N F D 0 K F A T V A A A A D G n Z X G E A a n B W S n b n o L n E D H B u t s L 0 G Y h J 6 r V d L 3 r Z 7 X A N T H 7 9 I 1 n N o B G V t x Z t / a Q 8 E 8 r p Y b i 4 g o o q J j k i 2 0 8 B c h z 5 l V q O 6 9 k L O M T C Q y C 2 d S 9 x Q A A A D K / w V 9 O 5 m y y o D j q 5 s W w Z Y + g z B / 6 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20" ma:contentTypeDescription="Create a new document." ma:contentTypeScope="" ma:versionID="7b7b10d6f2c7e371008714434e315528">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a96c96d381d79f5b5719dd8228780fa3"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CEA720-3575-4D57-A14B-18D93B695253}">
  <ds:schemaRefs>
    <ds:schemaRef ds:uri="65828862-ae87-457f-b884-efeaea2d65b5"/>
    <ds:schemaRef ds:uri="http://schemas.microsoft.com/sharepoint/v3"/>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bc072e10-870d-460a-9f37-b3eac4f10863"/>
    <ds:schemaRef ds:uri="http://purl.org/dc/elements/1.1/"/>
  </ds:schemaRefs>
</ds:datastoreItem>
</file>

<file path=customXml/itemProps2.xml><?xml version="1.0" encoding="utf-8"?>
<ds:datastoreItem xmlns:ds="http://schemas.openxmlformats.org/officeDocument/2006/customXml" ds:itemID="{A7C90C58-F775-4A34-BBCA-059AE5B51277}">
  <ds:schemaRefs>
    <ds:schemaRef ds:uri="http://schemas.microsoft.com/DataMashup"/>
  </ds:schemaRefs>
</ds:datastoreItem>
</file>

<file path=customXml/itemProps3.xml><?xml version="1.0" encoding="utf-8"?>
<ds:datastoreItem xmlns:ds="http://schemas.openxmlformats.org/officeDocument/2006/customXml" ds:itemID="{0660F0FA-013A-4784-ADF8-CEB675549493}">
  <ds:schemaRefs>
    <ds:schemaRef ds:uri="http://schemas.microsoft.com/sharepoint/v3/contenttype/forms"/>
  </ds:schemaRefs>
</ds:datastoreItem>
</file>

<file path=customXml/itemProps4.xml><?xml version="1.0" encoding="utf-8"?>
<ds:datastoreItem xmlns:ds="http://schemas.openxmlformats.org/officeDocument/2006/customXml" ds:itemID="{FEC8F18E-B946-4725-8056-8063DC674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5828862-ae87-457f-b884-efeaea2d65b5"/>
    <ds:schemaRef ds:uri="bc072e10-870d-460a-9f37-b3eac4f108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Coverindex</vt:lpstr>
      <vt:lpstr>SOCI</vt:lpstr>
      <vt:lpstr>SoFP</vt:lpstr>
      <vt:lpstr>SoCE</vt:lpstr>
      <vt:lpstr>SoCF</vt:lpstr>
      <vt:lpstr>SFA</vt:lpstr>
      <vt:lpstr>Index of Notes</vt:lpstr>
      <vt:lpstr>Basis of Prep - 3 and 4</vt:lpstr>
      <vt:lpstr>Rev &amp; Exp</vt:lpstr>
      <vt:lpstr>Cash</vt:lpstr>
      <vt:lpstr>Trade and Other Receivables</vt:lpstr>
      <vt:lpstr>Other Assets</vt:lpstr>
      <vt:lpstr>PPE</vt:lpstr>
      <vt:lpstr>PPE AASB13</vt:lpstr>
      <vt:lpstr>Infrastructure</vt:lpstr>
      <vt:lpstr>Infr.AASB13</vt:lpstr>
      <vt:lpstr>Fixed Assets Depreciation</vt:lpstr>
      <vt:lpstr>Fixed Assets SAP</vt:lpstr>
      <vt:lpstr>Leases</vt:lpstr>
      <vt:lpstr>Inv. Prop</vt:lpstr>
      <vt:lpstr>Intangible Assets</vt:lpstr>
      <vt:lpstr>Trade and Other Payables</vt:lpstr>
      <vt:lpstr>Other Liabilities</vt:lpstr>
      <vt:lpstr>Borrowings</vt:lpstr>
      <vt:lpstr>Employee Related Provisions</vt:lpstr>
      <vt:lpstr>Other Provisions</vt:lpstr>
      <vt:lpstr>Reval Surpl</vt:lpstr>
      <vt:lpstr>Other Items</vt:lpstr>
      <vt:lpstr>Contingent Liabilities</vt:lpstr>
      <vt:lpstr>KMP</vt:lpstr>
      <vt:lpstr>Joint Arrangements</vt:lpstr>
      <vt:lpstr>Investment in Associates</vt:lpstr>
      <vt:lpstr>Post Balance Date</vt:lpstr>
      <vt:lpstr>Other MAP</vt:lpstr>
      <vt:lpstr>Rates</vt:lpstr>
      <vt:lpstr>Surplus,Deficit</vt:lpstr>
      <vt:lpstr>Borrowing and Lease Liabilities</vt:lpstr>
      <vt:lpstr>Reserve accounts</vt:lpstr>
      <vt:lpstr>Trust</vt:lpstr>
      <vt:lpstr>'Basis of Prep - 3 and 4'!Print_Area</vt:lpstr>
      <vt:lpstr>'Borrowing and Lease Liabilities'!Print_Area</vt:lpstr>
      <vt:lpstr>Borrowings!Print_Area</vt:lpstr>
      <vt:lpstr>Cash!Print_Area</vt:lpstr>
      <vt:lpstr>'Contingent Liabilities'!Print_Area</vt:lpstr>
      <vt:lpstr>Coverindex!Print_Area</vt:lpstr>
      <vt:lpstr>'Employee Related Provisions'!Print_Area</vt:lpstr>
      <vt:lpstr>'Fixed Assets Depreciation'!Print_Area</vt:lpstr>
      <vt:lpstr>'Fixed Assets SAP'!Print_Area</vt:lpstr>
      <vt:lpstr>'Index of Notes'!Print_Area</vt:lpstr>
      <vt:lpstr>Infr.AASB13!Print_Area</vt:lpstr>
      <vt:lpstr>Infrastructure!Print_Area</vt:lpstr>
      <vt:lpstr>'Intangible Assets'!Print_Area</vt:lpstr>
      <vt:lpstr>'Inv. Prop'!Print_Area</vt:lpstr>
      <vt:lpstr>'Investment in Associates'!Print_Area</vt:lpstr>
      <vt:lpstr>'Joint Arrangements'!Print_Area</vt:lpstr>
      <vt:lpstr>KMP!Print_Area</vt:lpstr>
      <vt:lpstr>Leases!Print_Area</vt:lpstr>
      <vt:lpstr>'Other Assets'!Print_Area</vt:lpstr>
      <vt:lpstr>'Other Items'!Print_Area</vt:lpstr>
      <vt:lpstr>'Other Liabilities'!Print_Area</vt:lpstr>
      <vt:lpstr>'Other MAP'!Print_Area</vt:lpstr>
      <vt:lpstr>'Other Provisions'!Print_Area</vt:lpstr>
      <vt:lpstr>'Post Balance Date'!Print_Area</vt:lpstr>
      <vt:lpstr>PPE!Print_Area</vt:lpstr>
      <vt:lpstr>'PPE AASB13'!Print_Area</vt:lpstr>
      <vt:lpstr>Rates!Print_Area</vt:lpstr>
      <vt:lpstr>'Reserve accounts'!Print_Area</vt:lpstr>
      <vt:lpstr>'Rev &amp; Exp'!Print_Area</vt:lpstr>
      <vt:lpstr>'Reval Surpl'!Print_Area</vt:lpstr>
      <vt:lpstr>SFA!Print_Area</vt:lpstr>
      <vt:lpstr>SoCE!Print_Area</vt:lpstr>
      <vt:lpstr>SoCF!Print_Area</vt:lpstr>
      <vt:lpstr>SOCI!Print_Area</vt:lpstr>
      <vt:lpstr>SoFP!Print_Area</vt:lpstr>
      <vt:lpstr>'Surplus,Deficit'!Print_Area</vt:lpstr>
      <vt:lpstr>'Trade and Other Payables'!Print_Area</vt:lpstr>
      <vt:lpstr>'Trade and Other Receivables'!Print_Area</vt:lpstr>
      <vt:lpstr>Trust!Print_Area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Financial Reporting Model</dc:title>
  <dc:subject/>
  <dc:creator>DLGSC</dc:creator>
  <cp:lastModifiedBy>Geoffrey White</cp:lastModifiedBy>
  <cp:lastPrinted>2024-05-14T07:37:15Z</cp:lastPrinted>
  <dcterms:created xsi:type="dcterms:W3CDTF">1999-05-20T03:42:28Z</dcterms:created>
  <dcterms:modified xsi:type="dcterms:W3CDTF">2024-11-04T03:03:03Z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30</vt:i4>
  </property>
  <property fmtid="{D5CDD505-2E9C-101B-9397-08002B2CF9AE}" pid="3" name="Refresh">
    <vt:bool>true</vt:bool>
  </property>
  <property fmtid="{D5CDD505-2E9C-101B-9397-08002B2CF9AE}" pid="4" name="Refresh97">
    <vt:bool>false</vt:bool>
  </property>
  <property fmtid="{D5CDD505-2E9C-101B-9397-08002B2CF9AE}" pid="5" name="tabName">
    <vt:lpwstr>Reports</vt:lpwstr>
  </property>
  <property fmtid="{D5CDD505-2E9C-101B-9397-08002B2CF9AE}" pid="6" name="tabIndex">
    <vt:lpwstr>A</vt:lpwstr>
  </property>
  <property fmtid="{D5CDD505-2E9C-101B-9397-08002B2CF9AE}" pid="7" name="workpaperIndex">
    <vt:lpwstr>AB2</vt:lpwstr>
  </property>
  <property fmtid="{D5CDD505-2E9C-101B-9397-08002B2CF9AE}" pid="8" name="ContentTypeId">
    <vt:lpwstr>0x010100D6C597AF6603ED4E84C9B20BF78A64A8</vt:lpwstr>
  </property>
  <property fmtid="{D5CDD505-2E9C-101B-9397-08002B2CF9AE}" pid="9" name="MediaServiceImageTags">
    <vt:lpwstr/>
  </property>
</Properties>
</file>